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<sst xmlns="http://schemas.openxmlformats.org/spreadsheetml/2006/main" count="106" uniqueCount="106">
  <si>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</si>
  <si>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QVM010</t>
  </si>
  <si>
    <t xml:space="preserve">m²</t>
  </si>
  <si>
    <t xml:space="preserve">Cobertura plana acessível, não ventilada, ajardinada semi-extensiva. Sistema Plantas Aromáticas "ZINCO".</t>
  </si>
  <si>
    <r>
      <rPr>
        <sz val="8.25"/>
        <color rgb="FF000000"/>
        <rFont val="Arial"/>
        <family val="2"/>
      </rPr>
      <t xml:space="preserve">Cobertura plana acessível, não ventilada, ajardinada semi-extensiva, sistema Plantas Aromáticas "ZINCO",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uma membrana de betume modificado com elastómero SBS, LBM(SBS)-30-FV, com armadura de feltro de fibra de vidro de 60 g/m², de superfície não protegida e uma membrana de betume modificado com elastómero SBS, LBM(SBS)-50/G-FP, com armadura de feltro de poliéster reforçado e estabilizado de 150 g/m², com auto-protecção mineral de cor verde, com resistência à penetração de raizes, totalmente coladas com maçarico, sem coincidir as suas juntas; membrana anti-raízes flexível de polietileno de baixa densidade e alta resistência, WSF 40 "ZINCO", cor preto, para evitar a penetração de raízes na membrana impermeável; CAMADA SEPARADORA SOB PROTECÇÃO: manta de protecção e retenção SSM 45 "ZINCO", formada por geotêxtil de poliéster e polipropileno, de 5 mm de espessura, com uma retenção de água de 5 l/m², uma resistência à tracção longitudinal de 5,5 kN/m, uma resistência CBR ao punçoamento 2 kN e uma massa superficial de 470 g/m²; CAMADA DRENANTE E RETENTORA DE ÁGUA: módulo Floradrain FD 40-E "ZINCO", formado por placa de poliolefinas recicladas com perfurações na parte superior; CAMADA FILTRANTE: filtro sistema SF "ZINCO", formado por um geotêxtil de fibras de polipropileno; CAMADA DE PROTECÇÃO: substrato Zincoterra Aromáticas "ZINCO", composto de cerâmica seleccionada triturada e outros componentes minerais misturados com composto vegetal e turfa, de 150 mm de espessura, plantas com torrão plano, Zinco Grupo Vegetal Prado de Aromáticas "ZINCO", com 4 ou mais espécies distintas de sedum. Inclusive seixos rolados para o enchimento do espaço entre o bordo da cobertura e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</si>
  <si>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</si>
  <si>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</si>
  <si>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</si>
  <si>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</si>
  <si>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</si>
  <si>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</si>
  <si>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</si>
  <si>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</si>
  <si>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</si>
  <si>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</si>
  <si>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</si>
  <si>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</si>
  <si>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</si>
  <si>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</si>
  <si>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</si>
  <si>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</si>
  <si>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</si>
  <si>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</si>
  <si>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</si>
  <si>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</si>
  <si>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</si>
  <si>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</si>
  <si>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</si>
  <si>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</si>
  <si>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</si>
  <si>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</si>
  <si>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</si>
  <si>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</si>
  <si>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</si>
  <si>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</si>
  <si>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</si>
  <si>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</si>
  <si>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</si>
  <si>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</si>
  <si>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</si>
  <si>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</si>
  <si>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mt14lbz020a</t>
  </si>
  <si>
    <t xml:space="preserve">m²</t>
  </si>
  <si>
    <t xml:space="preserve">Membrana anti-raízes flexível de polietileno de baixa densidade e alta resistência, WSF 40 "ZINCO", sem plastificantes, impermeável ao vapor de água, resistente aos raios UV, de 0,34 mm de espessura, cor preto, para coberturas verdes.</t>
  </si>
  <si>
    <t xml:space="preserve">mt14lbz040qa</t>
  </si>
  <si>
    <t xml:space="preserve">m²</t>
  </si>
  <si>
    <t xml:space="preserve">Manta de protecção e retenção SSM 45 "ZINCO", formada por geotêxtil de poliéster e polipropileno, de 5 mm de espessura, com uma retenção de água de 5 l/m², uma resistência à tracção longitudinal de 5,5 kN/m, uma resistência CBR ao punçoamento 2 kN e uma massa superficial de 470 g/m², fornecida em rolos.</t>
  </si>
  <si>
    <t xml:space="preserve">mt14lbz030ira</t>
  </si>
  <si>
    <t xml:space="preserve">m²</t>
  </si>
  <si>
    <t xml:space="preserve">Módulo drenante e retentor de água, Floradrain FD 40-E "ZINCO", de poliolefinas recicladas com perfurações na parte superior, fornecido em placas. Incluindo clips de união.</t>
  </si>
  <si>
    <t xml:space="preserve">mt14lbz050a</t>
  </si>
  <si>
    <t xml:space="preserve">m²</t>
  </si>
  <si>
    <t xml:space="preserve">Filtro sistema SF "ZINCO", formado por um geotêxtil não tecido sintético, composto por fibras de polipropileno entrelaçadas, termosoldado por ambas as faces, de 0,6 mm de espessura, com uma resistência à tracção longitudinal de 7 kN/m, uma resistência à tracção transversal de 7 kN/m, resistência CBR ao punçoamento 1,1 kN, abertura característica 0,095 mm e uma massa superficial de 100 g/m², fornecido em rolos.</t>
  </si>
  <si>
    <t xml:space="preserve">mt48saz010e</t>
  </si>
  <si>
    <t xml:space="preserve">m³</t>
  </si>
  <si>
    <t xml:space="preserve">Substrato Zincoterra Aromáticas "ZINCO", composto de cerâmica seleccionada triturada e outros componentes minerais misturados com composto vegetal e turfa, fornecido em sacos Big Bag, para coberturas verdes.</t>
  </si>
  <si>
    <t xml:space="preserve">mt48epz010ra</t>
  </si>
  <si>
    <t xml:space="preserve">m²</t>
  </si>
  <si>
    <t xml:space="preserve">Plantas com torrão plano, Zinco Grupo Vegetal Prado de Aromáticas "ZINCO", fornecidas em tabuleiros de 60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</si>
  <si>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</si>
  <si>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</si>
  <si>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</si>
  <si>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</si>
  <si>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</si>
  <si>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</si>
  <si>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</si>
  <si>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</si>
  <si>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</si>
  <si>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</si>
  <si>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</si>
  <si>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</si>
  <si>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</si>
  <si>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</si>
  <si>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</si>
  <si>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</si>
  <si>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</si>
  <si>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</si>
  <si>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</si>
  <si>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</si>
  <si>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</si>
  <si>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</si>
  <si>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</si>
  <si>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169,18€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</si>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</sst>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25" customWidth="1"/>
    <col min="3" max="3" width="2.04" customWidth="1"/>
    <col min="4" max="4" width="1.53" customWidth="1"/>
    <col min="5" max="5" width="73.10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3.3</v>
      </c>
      <c r="J16" s="17">
        <f ca="1">ROUND(INDIRECT(ADDRESS(ROW()+(0), COLUMN()+(-3), 1))*INDIRECT(ADDRESS(ROW()+(0), COLUMN()+(-1), 1)), 2)</f>
        <v>0.99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4.8</v>
      </c>
      <c r="J17" s="17">
        <f ca="1">ROUND(INDIRECT(ADDRESS(ROW()+(0), COLUMN()+(-3), 1))*INDIRECT(ADDRESS(ROW()+(0), COLUMN()+(-1), 1)), 2)</f>
        <v>5.28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10.36</v>
      </c>
      <c r="J18" s="17">
        <f ca="1">ROUND(INDIRECT(ADDRESS(ROW()+(0), COLUMN()+(-3), 1))*INDIRECT(ADDRESS(ROW()+(0), COLUMN()+(-1), 1)), 2)</f>
        <v>11.4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1.2</v>
      </c>
      <c r="H19" s="16"/>
      <c r="I19" s="17">
        <v>4.62</v>
      </c>
      <c r="J19" s="17">
        <f ca="1">ROUND(INDIRECT(ADDRESS(ROW()+(0), COLUMN()+(-3), 1))*INDIRECT(ADDRESS(ROW()+(0), COLUMN()+(-1), 1)), 2)</f>
        <v>5.54</v>
      </c>
      <c r="K19" s="17"/>
    </row>
    <row r="20" spans="1:11" ht="45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4.38</v>
      </c>
      <c r="J20" s="17">
        <f ca="1">ROUND(INDIRECT(ADDRESS(ROW()+(0), COLUMN()+(-3), 1))*INDIRECT(ADDRESS(ROW()+(0), COLUMN()+(-1), 1)), 2)</f>
        <v>4.6</v>
      </c>
      <c r="K20" s="17"/>
    </row>
    <row r="21" spans="1:11" ht="24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1.03</v>
      </c>
      <c r="H21" s="16"/>
      <c r="I21" s="17">
        <v>18.54</v>
      </c>
      <c r="J21" s="17">
        <f ca="1">ROUND(INDIRECT(ADDRESS(ROW()+(0), COLUMN()+(-3), 1))*INDIRECT(ADDRESS(ROW()+(0), COLUMN()+(-1), 1)), 2)</f>
        <v>19.1</v>
      </c>
      <c r="K21" s="17"/>
    </row>
    <row r="22" spans="1:11" ht="55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1.2</v>
      </c>
      <c r="H22" s="16"/>
      <c r="I22" s="17">
        <v>2.15</v>
      </c>
      <c r="J22" s="17">
        <f ca="1">ROUND(INDIRECT(ADDRESS(ROW()+(0), COLUMN()+(-3), 1))*INDIRECT(ADDRESS(ROW()+(0), COLUMN()+(-1), 1)), 2)</f>
        <v>2.58</v>
      </c>
      <c r="K22" s="17"/>
    </row>
    <row r="23" spans="1:11" ht="34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0.205</v>
      </c>
      <c r="H23" s="16"/>
      <c r="I23" s="17">
        <v>114</v>
      </c>
      <c r="J23" s="17">
        <f ca="1">ROUND(INDIRECT(ADDRESS(ROW()+(0), COLUMN()+(-3), 1))*INDIRECT(ADDRESS(ROW()+(0), COLUMN()+(-1), 1)), 2)</f>
        <v>23.37</v>
      </c>
      <c r="K23" s="17"/>
    </row>
    <row r="24" spans="1:11" ht="24.0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</v>
      </c>
      <c r="H24" s="16"/>
      <c r="I24" s="17">
        <v>21</v>
      </c>
      <c r="J24" s="17">
        <f ca="1">ROUND(INDIRECT(ADDRESS(ROW()+(0), COLUMN()+(-3), 1))*INDIRECT(ADDRESS(ROW()+(0), COLUMN()+(-1), 1)), 2)</f>
        <v>21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0.04</v>
      </c>
      <c r="H25" s="16"/>
      <c r="I25" s="17">
        <v>21.65</v>
      </c>
      <c r="J25" s="17">
        <f ca="1">ROUND(INDIRECT(ADDRESS(ROW()+(0), COLUMN()+(-3), 1))*INDIRECT(ADDRESS(ROW()+(0), COLUMN()+(-1), 1)), 2)</f>
        <v>0.87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0.098</v>
      </c>
      <c r="H26" s="16"/>
      <c r="I26" s="17">
        <v>22.68</v>
      </c>
      <c r="J26" s="17">
        <f ca="1">ROUND(INDIRECT(ADDRESS(ROW()+(0), COLUMN()+(-3), 1))*INDIRECT(ADDRESS(ROW()+(0), COLUMN()+(-1), 1)), 2)</f>
        <v>2.22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0.449</v>
      </c>
      <c r="H27" s="16"/>
      <c r="I27" s="17">
        <v>21.45</v>
      </c>
      <c r="J27" s="17">
        <f ca="1">ROUND(INDIRECT(ADDRESS(ROW()+(0), COLUMN()+(-3), 1))*INDIRECT(ADDRESS(ROW()+(0), COLUMN()+(-1), 1)), 2)</f>
        <v>9.63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0.391</v>
      </c>
      <c r="H28" s="16"/>
      <c r="I28" s="17">
        <v>22.68</v>
      </c>
      <c r="J28" s="17">
        <f ca="1">ROUND(INDIRECT(ADDRESS(ROW()+(0), COLUMN()+(-3), 1))*INDIRECT(ADDRESS(ROW()+(0), COLUMN()+(-1), 1)), 2)</f>
        <v>8.87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0.391</v>
      </c>
      <c r="H29" s="16"/>
      <c r="I29" s="17">
        <v>22.13</v>
      </c>
      <c r="J29" s="17">
        <f ca="1">ROUND(INDIRECT(ADDRESS(ROW()+(0), COLUMN()+(-3), 1))*INDIRECT(ADDRESS(ROW()+(0), COLUMN()+(-1), 1)), 2)</f>
        <v>8.65</v>
      </c>
      <c r="K29" s="17"/>
    </row>
    <row r="30" spans="1:11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4"/>
      <c r="G30" s="16">
        <v>0.729</v>
      </c>
      <c r="H30" s="16"/>
      <c r="I30" s="17">
        <v>22.68</v>
      </c>
      <c r="J30" s="17">
        <f ca="1">ROUND(INDIRECT(ADDRESS(ROW()+(0), COLUMN()+(-3), 1))*INDIRECT(ADDRESS(ROW()+(0), COLUMN()+(-1), 1)), 2)</f>
        <v>16.53</v>
      </c>
      <c r="K30" s="17"/>
    </row>
    <row r="31" spans="1:11" ht="13.50" thickBot="1" customHeight="1">
      <c r="A31" s="14" t="s">
        <v>77</v>
      </c>
      <c r="B31" s="14"/>
      <c r="C31" s="18" t="s">
        <v>78</v>
      </c>
      <c r="D31" s="18"/>
      <c r="E31" s="19" t="s">
        <v>79</v>
      </c>
      <c r="F31" s="19"/>
      <c r="G31" s="20">
        <v>0.728</v>
      </c>
      <c r="H31" s="20"/>
      <c r="I31" s="21">
        <v>22.13</v>
      </c>
      <c r="J31" s="21">
        <f ca="1">ROUND(INDIRECT(ADDRESS(ROW()+(0), COLUMN()+(-3), 1))*INDIRECT(ADDRESS(ROW()+(0), COLUMN()+(-1), 1)), 2)</f>
        <v>16.11</v>
      </c>
      <c r="K31" s="21"/>
    </row>
    <row r="32" spans="1:11" ht="13.50" thickBot="1" customHeight="1">
      <c r="A32" s="19"/>
      <c r="B32" s="19"/>
      <c r="C32" s="22" t="s">
        <v>80</v>
      </c>
      <c r="D32" s="22"/>
      <c r="E32" s="5" t="s">
        <v>81</v>
      </c>
      <c r="F32" s="5"/>
      <c r="G32" s="23">
        <v>2</v>
      </c>
      <c r="H32" s="23"/>
      <c r="I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175.38</v>
      </c>
      <c r="J32" s="24">
        <f ca="1">ROUND(INDIRECT(ADDRESS(ROW()+(0), COLUMN()+(-3), 1))*INDIRECT(ADDRESS(ROW()+(0), COLUMN()+(-1), 1))/100, 2)</f>
        <v>3.51</v>
      </c>
      <c r="K32" s="24"/>
    </row>
    <row r="33" spans="1:11" ht="13.50" thickBot="1" customHeight="1">
      <c r="A33" s="25" t="s">
        <v>82</v>
      </c>
      <c r="B33" s="25"/>
      <c r="C33" s="26"/>
      <c r="D33" s="26"/>
      <c r="E33" s="26"/>
      <c r="F33" s="26"/>
      <c r="G33" s="27"/>
      <c r="H33" s="27"/>
      <c r="I33" s="25" t="s">
        <v>83</v>
      </c>
      <c r="J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178.89</v>
      </c>
      <c r="K33" s="28"/>
    </row>
    <row r="36" spans="1:11" ht="13.50" thickBot="1" customHeight="1">
      <c r="A36" s="29" t="s">
        <v>84</v>
      </c>
      <c r="B36" s="29"/>
      <c r="C36" s="29"/>
      <c r="D36" s="29"/>
      <c r="E36" s="29"/>
      <c r="F36" s="29" t="s">
        <v>85</v>
      </c>
      <c r="G36" s="29"/>
      <c r="H36" s="29" t="s">
        <v>86</v>
      </c>
      <c r="I36" s="29"/>
      <c r="J36" s="29"/>
      <c r="K36" s="29" t="s">
        <v>87</v>
      </c>
    </row>
    <row r="37" spans="1:11" ht="13.50" thickBot="1" customHeight="1">
      <c r="A37" s="30" t="s">
        <v>88</v>
      </c>
      <c r="B37" s="30"/>
      <c r="C37" s="30"/>
      <c r="D37" s="30"/>
      <c r="E37" s="30"/>
      <c r="F37" s="31">
        <v>1.06202e+006</v>
      </c>
      <c r="G37" s="31"/>
      <c r="H37" s="31">
        <v>1.06202e+006</v>
      </c>
      <c r="I37" s="31"/>
      <c r="J37" s="31"/>
      <c r="K37" s="31" t="s">
        <v>89</v>
      </c>
    </row>
    <row r="38" spans="1:11" ht="13.50" thickBot="1" customHeight="1">
      <c r="A38" s="32" t="s">
        <v>90</v>
      </c>
      <c r="B38" s="32"/>
      <c r="C38" s="32"/>
      <c r="D38" s="32"/>
      <c r="E38" s="32"/>
      <c r="F38" s="33"/>
      <c r="G38" s="33"/>
      <c r="H38" s="33"/>
      <c r="I38" s="33"/>
      <c r="J38" s="33"/>
      <c r="K38" s="33"/>
    </row>
    <row r="39" spans="1:11" ht="13.50" thickBot="1" customHeight="1">
      <c r="A39" s="30" t="s">
        <v>91</v>
      </c>
      <c r="B39" s="30"/>
      <c r="C39" s="30"/>
      <c r="D39" s="30"/>
      <c r="E39" s="30"/>
      <c r="F39" s="31">
        <v>132003</v>
      </c>
      <c r="G39" s="31"/>
      <c r="H39" s="31">
        <v>162004</v>
      </c>
      <c r="I39" s="31"/>
      <c r="J39" s="31"/>
      <c r="K39" s="31"/>
    </row>
    <row r="40" spans="1:11" ht="13.50" thickBot="1" customHeight="1">
      <c r="A40" s="34" t="s">
        <v>92</v>
      </c>
      <c r="B40" s="34"/>
      <c r="C40" s="34"/>
      <c r="D40" s="34"/>
      <c r="E40" s="34"/>
      <c r="F40" s="35"/>
      <c r="G40" s="35"/>
      <c r="H40" s="35"/>
      <c r="I40" s="35"/>
      <c r="J40" s="35"/>
      <c r="K40" s="35"/>
    </row>
    <row r="41" spans="1:11" ht="13.50" thickBot="1" customHeight="1">
      <c r="A41" s="32" t="s">
        <v>93</v>
      </c>
      <c r="B41" s="32"/>
      <c r="C41" s="32"/>
      <c r="D41" s="32"/>
      <c r="E41" s="32"/>
      <c r="F41" s="33">
        <v>112010</v>
      </c>
      <c r="G41" s="33"/>
      <c r="H41" s="33">
        <v>112010</v>
      </c>
      <c r="I41" s="33"/>
      <c r="J41" s="33"/>
      <c r="K41" s="33"/>
    </row>
    <row r="42" spans="1:11" ht="13.50" thickBot="1" customHeight="1">
      <c r="A42" s="30" t="s">
        <v>94</v>
      </c>
      <c r="B42" s="30"/>
      <c r="C42" s="30"/>
      <c r="D42" s="30"/>
      <c r="E42" s="30"/>
      <c r="F42" s="31">
        <v>172012</v>
      </c>
      <c r="G42" s="31"/>
      <c r="H42" s="31">
        <v>172013</v>
      </c>
      <c r="I42" s="31"/>
      <c r="J42" s="31"/>
      <c r="K42" s="31" t="s">
        <v>95</v>
      </c>
    </row>
    <row r="43" spans="1:11" ht="13.50" thickBot="1" customHeight="1">
      <c r="A43" s="32" t="s">
        <v>96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97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 t="s">
        <v>98</v>
      </c>
    </row>
    <row r="45" spans="1:11" ht="24.00" thickBot="1" customHeight="1">
      <c r="A45" s="32" t="s">
        <v>99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100</v>
      </c>
      <c r="B46" s="30"/>
      <c r="C46" s="30"/>
      <c r="D46" s="30"/>
      <c r="E46" s="30"/>
      <c r="F46" s="31">
        <v>142010</v>
      </c>
      <c r="G46" s="31"/>
      <c r="H46" s="31">
        <v>1.10201e+006</v>
      </c>
      <c r="I46" s="31"/>
      <c r="J46" s="31"/>
      <c r="K46" s="31" t="s">
        <v>101</v>
      </c>
    </row>
    <row r="47" spans="1:11" ht="24.00" thickBot="1" customHeight="1">
      <c r="A47" s="32" t="s">
        <v>102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50" spans="1:1" ht="33.75" thickBot="1" customHeight="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1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3:F33"/>
    <mergeCell ref="G33:H33"/>
    <mergeCell ref="J33:K33"/>
    <mergeCell ref="A36:E36"/>
    <mergeCell ref="F36:G36"/>
    <mergeCell ref="H36:J36"/>
    <mergeCell ref="A37:E37"/>
    <mergeCell ref="F37:G38"/>
    <mergeCell ref="H37:J38"/>
    <mergeCell ref="K37:K38"/>
    <mergeCell ref="A38:E38"/>
    <mergeCell ref="A39:E39"/>
    <mergeCell ref="F39:G39"/>
    <mergeCell ref="H39:J39"/>
    <mergeCell ref="K39:K41"/>
    <mergeCell ref="A40:E40"/>
    <mergeCell ref="F40:G40"/>
    <mergeCell ref="H40:J40"/>
    <mergeCell ref="A41:E41"/>
    <mergeCell ref="F41:G41"/>
    <mergeCell ref="H41:J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50:K50"/>
    <mergeCell ref="A51:K51"/>
    <mergeCell ref="A52:K52"/>
  </mergeCells>
  <pageMargins left="0.147638" right="0.147638" top="0.206693" bottom="0.206693" header="0.0" footer="0.0"/>
  <pageSetup paperSize="9" orientation="portrait"/>
  <rowBreaks count="0" manualBreakCount="0">
    </rowBreaks>
</worksheet>
</file>