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<sst xmlns="http://schemas.openxmlformats.org/spreadsheetml/2006/main" count="37" uniqueCount="37">
  <si>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</si>
  <si>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RAP160</t>
  </si>
  <si>
    <t xml:space="preserve">m²</t>
  </si>
  <si>
    <t xml:space="preserve">Revestimento interior com painéis pré-montados de pedra natural. Colocação em camada fina.</t>
  </si>
  <si>
    <r>
      <rPr>
        <sz val="8.25"/>
        <color rgb="FF000000"/>
        <rFont val="Arial"/>
        <family val="2"/>
      </rPr>
      <t xml:space="preserve">Revestimento interior painéis pré-montados de pedra natural, de 61x20 cm e uma espessura de 5 a 6 cm. SUPORTE: paramento de alvenaria de peças maciças, vertical, até 2 m de altura. COLOCAÇÃO: em camada fina com cimento cola melhorado, C2 TE, segundo NP EN 12004, com deslizamento reduzido e tempo de colocação ampliado.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</si>
  <si>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</si>
  <si>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</si>
  <si>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</si>
  <si>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</si>
  <si>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</si>
  <si>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</si>
  <si>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mt09mcp100d</t>
  </si>
  <si>
    <t xml:space="preserve">kg</t>
  </si>
  <si>
    <t xml:space="preserve">Cimento cola melhorado, C2 TE, segundo NP EN 12004, com deslizamento reduzido e tempo de colocação ampliado, cor branca, à base de cimento de alta resistência, inertes seleccionados, aditivos e resinas sintéticas, para a colocação em camada fina do todo o tipo de peças cerâmicas em paramentos verticais interiores e pavimentos interiores e exteriores.</t>
  </si>
  <si>
    <t xml:space="preserve">mt19ppc010p</t>
  </si>
  <si>
    <t xml:space="preserve">m²</t>
  </si>
  <si>
    <t xml:space="preserve">Painel pré-montado de pedra natural, formado por lascas de pedra gnaisse rústica sobre base de argamassa de cimento reforçada com armadura metálica, de 61x20 cm e uma espessura de 5 a 6 cm. Inclusive peças de esquina.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</si>
  <si>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</si>
  <si>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</si>
  <si>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</si>
  <si>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</si>
  <si>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</si>
  <si>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</si>
  <si>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</si>
  <si>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Custos directos complementares</t>
  </si>
  <si>
    <t xml:space="preserve">Custo de manutenção decenal: 21,97€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</si>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</sst>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1.87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4</v>
      </c>
      <c r="H9" s="11"/>
      <c r="I9" s="13">
        <v>0.5</v>
      </c>
      <c r="J9" s="13">
        <f ca="1">ROUND(INDIRECT(ADDRESS(ROW()+(0), COLUMN()+(-3), 1))*INDIRECT(ADDRESS(ROW()+(0), COLUMN()+(-1), 1)), 2)</f>
        <v>2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101.06</v>
      </c>
      <c r="J10" s="17">
        <f ca="1">ROUND(INDIRECT(ADDRESS(ROW()+(0), COLUMN()+(-3), 1))*INDIRECT(ADDRESS(ROW()+(0), COLUMN()+(-1), 1)), 2)</f>
        <v>106.11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0.415</v>
      </c>
      <c r="H11" s="16"/>
      <c r="I11" s="17">
        <v>22.68</v>
      </c>
      <c r="J11" s="17">
        <f ca="1">ROUND(INDIRECT(ADDRESS(ROW()+(0), COLUMN()+(-3), 1))*INDIRECT(ADDRESS(ROW()+(0), COLUMN()+(-1), 1)), 2)</f>
        <v>9.41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0.415</v>
      </c>
      <c r="H12" s="20"/>
      <c r="I12" s="21">
        <v>22.13</v>
      </c>
      <c r="J12" s="21">
        <f ca="1">ROUND(INDIRECT(ADDRESS(ROW()+(0), COLUMN()+(-3), 1))*INDIRECT(ADDRESS(ROW()+(0), COLUMN()+(-1), 1)), 2)</f>
        <v>9.18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126.7</v>
      </c>
      <c r="J13" s="24">
        <f ca="1">ROUND(INDIRECT(ADDRESS(ROW()+(0), COLUMN()+(-3), 1))*INDIRECT(ADDRESS(ROW()+(0), COLUMN()+(-1), 1))/100, 2)</f>
        <v>2.53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129.23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142013</v>
      </c>
      <c r="G18" s="31"/>
      <c r="H18" s="31">
        <v>172013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