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<sst xmlns="http://schemas.openxmlformats.org/spreadsheetml/2006/main" count="46" uniqueCount="46">
  <si>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</si>
  <si>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RAP007</t>
  </si>
  <si>
    <t xml:space="preserve">m²</t>
  </si>
  <si>
    <t xml:space="preserve">Revestimento com placas de pedra natural fixadas com cimento cola e grampos de ancoragem.</t>
  </si>
  <si>
    <r>
      <rPr>
        <sz val="8.25"/>
        <color rgb="FF000000"/>
        <rFont val="Arial"/>
        <family val="2"/>
      </rPr>
      <t xml:space="preserve">Revestimento com placas mecanizadas de granito Ariz, acabamento polido, 60x40x3 cm, fixado com cimento cola melhorado, C2 TE, com deslizamento reduzido e tempo de colocação ampliado, cinzento, e grampos de ancoragem de aço inoxidável;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</si>
  <si>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</si>
  <si>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</si>
  <si>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</si>
  <si>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</si>
  <si>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</si>
  <si>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</si>
  <si>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mt18bgi010gc</t>
  </si>
  <si>
    <t xml:space="preserve">m²</t>
  </si>
  <si>
    <t xml:space="preserve">Placa mecanizada de granito nacional, Ariz, 60x40x3 cm, acabamento polido, segundo NP EN 1469.</t>
  </si>
  <si>
    <t xml:space="preserve">mt19paj010</t>
  </si>
  <si>
    <t xml:space="preserve">Ud</t>
  </si>
  <si>
    <t xml:space="preserve">Kit de fixação formado por grampos de ancoragem de aço inoxidável de 5 mm e parafusos, em revestimento de paramentos com materiais pétreos.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</si>
  <si>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</si>
  <si>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</si>
  <si>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</si>
  <si>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</si>
  <si>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</si>
  <si>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</si>
  <si>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</si>
  <si>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</si>
  <si>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</si>
  <si>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</si>
  <si>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</si>
  <si>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</si>
  <si>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</si>
  <si>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</si>
  <si>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28,52€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</si>
  <si>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</si>
  <si>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</si>
  <si>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</si>
  <si>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</si>
  <si>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</si>
  <si>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1469:2015</t>
  </si>
  <si>
    <t xml:space="preserve">1/3/4</t>
  </si>
  <si>
    <t xml:space="preserve">Produtos  em  pedra  natural  —  Placas  para revestimento  de  paredes  —  Requisitos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</si>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</sst>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64.41</v>
      </c>
      <c r="J9" s="13">
        <f ca="1">ROUND(INDIRECT(ADDRESS(ROW()+(0), COLUMN()+(-3), 1))*INDIRECT(ADDRESS(ROW()+(0), COLUMN()+(-1), 1)), 2)</f>
        <v>67.63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4.41</v>
      </c>
      <c r="J10" s="17">
        <f ca="1">ROUND(INDIRECT(ADDRESS(ROW()+(0), COLUMN()+(-3), 1))*INDIRECT(ADDRESS(ROW()+(0), COLUMN()+(-1), 1)), 2)</f>
        <v>4.41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0.6</v>
      </c>
      <c r="J11" s="17">
        <f ca="1">ROUND(INDIRECT(ADDRESS(ROW()+(0), COLUMN()+(-3), 1))*INDIRECT(ADDRESS(ROW()+(0), COLUMN()+(-1), 1)), 2)</f>
        <v>1.5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0.7</v>
      </c>
      <c r="J12" s="17">
        <f ca="1">ROUND(INDIRECT(ADDRESS(ROW()+(0), COLUMN()+(-3), 1))*INDIRECT(ADDRESS(ROW()+(0), COLUMN()+(-1), 1)), 2)</f>
        <v>0.07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1.422</v>
      </c>
      <c r="H13" s="16"/>
      <c r="I13" s="17">
        <v>22.68</v>
      </c>
      <c r="J13" s="17">
        <f ca="1">ROUND(INDIRECT(ADDRESS(ROW()+(0), COLUMN()+(-3), 1))*INDIRECT(ADDRESS(ROW()+(0), COLUMN()+(-1), 1)), 2)</f>
        <v>32.25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0.711</v>
      </c>
      <c r="H14" s="20"/>
      <c r="I14" s="21">
        <v>22.13</v>
      </c>
      <c r="J14" s="21">
        <f ca="1">ROUND(INDIRECT(ADDRESS(ROW()+(0), COLUMN()+(-3), 1))*INDIRECT(ADDRESS(ROW()+(0), COLUMN()+(-1), 1)), 2)</f>
        <v>15.73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121.59</v>
      </c>
      <c r="J15" s="24">
        <f ca="1">ROUND(INDIRECT(ADDRESS(ROW()+(0), COLUMN()+(-3), 1))*INDIRECT(ADDRESS(ROW()+(0), COLUMN()+(-1), 1))/100, 2)</f>
        <v>2.43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124.02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142013</v>
      </c>
      <c r="G22" s="31"/>
      <c r="H22" s="31">
        <v>172013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