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<sst xmlns="http://schemas.openxmlformats.org/spreadsheetml/2006/main" count="43" uniqueCount="43">
  <si>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</si>
  <si>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RAP008</t>
  </si>
  <si>
    <t xml:space="preserve">m²</t>
  </si>
  <si>
    <t xml:space="preserve">Revestimento com placas de pedra natural fixadas com ancoragens mecânicas.</t>
  </si>
  <si>
    <r>
      <rPr>
        <sz val="8.25"/>
        <color rgb="FF000000"/>
        <rFont val="Arial"/>
        <family val="2"/>
      </rPr>
      <t xml:space="preserve">Revestimento com placas mecanizadas de granito Ariz, acabamento polido, 60x40x3 cm, fixadas com encaixes metálicos ocultos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</si>
  <si>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</si>
  <si>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</si>
  <si>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</si>
  <si>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</si>
  <si>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</si>
  <si>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</si>
  <si>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mt18bgi010gc</t>
  </si>
  <si>
    <t xml:space="preserve">m²</t>
  </si>
  <si>
    <t xml:space="preserve">Placa mecanizada de granito nacional, Ariz, 60x40x3 cm, acabamento polido, segundo NP EN 1469.</t>
  </si>
  <si>
    <t xml:space="preserve">mt19paj100a</t>
  </si>
  <si>
    <t xml:space="preserve">m²</t>
  </si>
  <si>
    <t xml:space="preserve">Repercussão por fixação das ancoragens em revestimento de paramentos com materiais pétreos com argamassa hidráulica.</t>
  </si>
  <si>
    <t xml:space="preserve">mt19paj020a</t>
  </si>
  <si>
    <t xml:space="preserve">m²</t>
  </si>
  <si>
    <t xml:space="preserve">Repercussão por ancoragem oculta com encaixes de fixação ocultos (4 por ladrilho), de 5 mm de diâmetro mínimo e 30 mm de comprimento mínimo de aço inoxidável, em revestimento de paramentos com materiais pétreos.</t>
  </si>
  <si>
    <t xml:space="preserve">mt18acc040</t>
  </si>
  <si>
    <t xml:space="preserve">Ud</t>
  </si>
  <si>
    <t xml:space="preserve">Separadores de PVC, de 2 mm de espessura, para juntas horizontais em paramentos de pedra natural.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</si>
  <si>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</si>
  <si>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</si>
  <si>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</si>
  <si>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</si>
  <si>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</si>
  <si>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</si>
  <si>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</si>
  <si>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</si>
  <si>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23,20€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</si>
  <si>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</si>
  <si>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</si>
  <si>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</si>
  <si>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</si>
  <si>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</si>
  <si>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1469:2015</t>
  </si>
  <si>
    <t xml:space="preserve">1/3/4</t>
  </si>
  <si>
    <t xml:space="preserve">Produtos  em  pedra  natural  —  Placas  para revestimento  de  paredes  —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</si>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</sst>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64.41</v>
      </c>
      <c r="J9" s="13">
        <f ca="1">ROUND(INDIRECT(ADDRESS(ROW()+(0), COLUMN()+(-3), 1))*INDIRECT(ADDRESS(ROW()+(0), COLUMN()+(-1), 1)), 2)</f>
        <v>67.63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1.84</v>
      </c>
      <c r="J10" s="17">
        <f ca="1">ROUND(INDIRECT(ADDRESS(ROW()+(0), COLUMN()+(-3), 1))*INDIRECT(ADDRESS(ROW()+(0), COLUMN()+(-1), 1)), 2)</f>
        <v>1.84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13.48</v>
      </c>
      <c r="J11" s="17">
        <f ca="1">ROUND(INDIRECT(ADDRESS(ROW()+(0), COLUMN()+(-3), 1))*INDIRECT(ADDRESS(ROW()+(0), COLUMN()+(-1), 1)), 2)</f>
        <v>13.48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12</v>
      </c>
      <c r="H12" s="16"/>
      <c r="I12" s="17">
        <v>0.02</v>
      </c>
      <c r="J12" s="17">
        <f ca="1">ROUND(INDIRECT(ADDRESS(ROW()+(0), COLUMN()+(-3), 1))*INDIRECT(ADDRESS(ROW()+(0), COLUMN()+(-1), 1)), 2)</f>
        <v>0.24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1.422</v>
      </c>
      <c r="H13" s="16"/>
      <c r="I13" s="17">
        <v>22.68</v>
      </c>
      <c r="J13" s="17">
        <f ca="1">ROUND(INDIRECT(ADDRESS(ROW()+(0), COLUMN()+(-3), 1))*INDIRECT(ADDRESS(ROW()+(0), COLUMN()+(-1), 1)), 2)</f>
        <v>32.25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0.829</v>
      </c>
      <c r="H14" s="20"/>
      <c r="I14" s="21">
        <v>22.13</v>
      </c>
      <c r="J14" s="21">
        <f ca="1">ROUND(INDIRECT(ADDRESS(ROW()+(0), COLUMN()+(-3), 1))*INDIRECT(ADDRESS(ROW()+(0), COLUMN()+(-1), 1)), 2)</f>
        <v>18.35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133.79</v>
      </c>
      <c r="J15" s="24">
        <f ca="1">ROUND(INDIRECT(ADDRESS(ROW()+(0), COLUMN()+(-3), 1))*INDIRECT(ADDRESS(ROW()+(0), COLUMN()+(-1), 1))/100, 2)</f>
        <v>2.68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136.47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842016</v>
      </c>
      <c r="G20" s="31"/>
      <c r="H20" s="31">
        <v>842017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