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<sst xmlns="http://schemas.openxmlformats.org/spreadsheetml/2006/main" count="46" uniqueCount="46">
  <si>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</si>
  <si>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RPG015</t>
  </si>
  <si>
    <t xml:space="preserve">m²</t>
  </si>
  <si>
    <t xml:space="preserve">Gesso projectado.</t>
  </si>
  <si>
    <r>
      <rPr>
        <sz val="8.25"/>
        <color rgb="FF000000"/>
        <rFont val="Arial"/>
        <family val="2"/>
      </rPr>
      <t xml:space="preserve">Revestimento de gesso de construção B1, projectado, aplicado directamente, sobre paramento vertical, até 3 m de altura, prévia colocação de malha anti-álcalis nas mudanças de material, acabamento estucado com gesso de aplicação em camada fina C6, de 15 mm de espessura, com perfil para protecção de arestas.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</si>
  <si>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</si>
  <si>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</si>
  <si>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</si>
  <si>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</si>
  <si>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</si>
  <si>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</si>
  <si>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mt28vye020</t>
  </si>
  <si>
    <t xml:space="preserve">m²</t>
  </si>
  <si>
    <t xml:space="preserve">Rede de fibra de vidro tecida, anti-álcalis, de 5x5 mm de vão de malha, flexível e imputrescível no tempo, de 70 g/m² de massa superficial e 0,40 mm de espessura do fio, para armar gessos.</t>
  </si>
  <si>
    <t xml:space="preserve">mt09pye010c</t>
  </si>
  <si>
    <t xml:space="preserve">m³</t>
  </si>
  <si>
    <t xml:space="preserve">Pasta de gesso de construção para projectar com misturadora-bombeadora B1, segundo EN 13279-1.</t>
  </si>
  <si>
    <t xml:space="preserve">mt28vye010</t>
  </si>
  <si>
    <t xml:space="preserve">m</t>
  </si>
  <si>
    <t xml:space="preserve">Cantoneiras de plástico e metal, estáveis à acção dos sulfatos.</t>
  </si>
  <si>
    <t xml:space="preserve">mt09pye010a</t>
  </si>
  <si>
    <t xml:space="preserve">m³</t>
  </si>
  <si>
    <t xml:space="preserve">Pasta de gesso para aplicação em camada fina C6, segundo EN 13279-1.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</si>
  <si>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</si>
  <si>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</si>
  <si>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</si>
  <si>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</si>
  <si>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</si>
  <si>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</si>
  <si>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</si>
  <si>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</si>
  <si>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</si>
  <si>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</si>
  <si>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</si>
  <si>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2,26€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</si>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</sst>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0.105</v>
      </c>
      <c r="H9" s="11"/>
      <c r="I9" s="13">
        <v>0.76</v>
      </c>
      <c r="J9" s="13">
        <f ca="1">ROUND(INDIRECT(ADDRESS(ROW()+(0), COLUMN()+(-3), 1))*INDIRECT(ADDRESS(ROW()+(0), COLUMN()+(-1), 1)), 2)</f>
        <v>0.08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196.5</v>
      </c>
      <c r="J10" s="17">
        <f ca="1">ROUND(INDIRECT(ADDRESS(ROW()+(0), COLUMN()+(-3), 1))*INDIRECT(ADDRESS(ROW()+(0), COLUMN()+(-1), 1)), 2)</f>
        <v>2.36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0.215</v>
      </c>
      <c r="H11" s="16"/>
      <c r="I11" s="17">
        <v>0.35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166.7</v>
      </c>
      <c r="J12" s="17">
        <f ca="1">ROUND(INDIRECT(ADDRESS(ROW()+(0), COLUMN()+(-3), 1))*INDIRECT(ADDRESS(ROW()+(0), COLUMN()+(-1), 1)), 2)</f>
        <v>0.5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0.227</v>
      </c>
      <c r="H13" s="16"/>
      <c r="I13" s="17">
        <v>8.52</v>
      </c>
      <c r="J13" s="17">
        <f ca="1">ROUND(INDIRECT(ADDRESS(ROW()+(0), COLUMN()+(-3), 1))*INDIRECT(ADDRESS(ROW()+(0), COLUMN()+(-1), 1)), 2)</f>
        <v>1.93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0.223</v>
      </c>
      <c r="H14" s="16"/>
      <c r="I14" s="17">
        <v>22.68</v>
      </c>
      <c r="J14" s="17">
        <f ca="1">ROUND(INDIRECT(ADDRESS(ROW()+(0), COLUMN()+(-3), 1))*INDIRECT(ADDRESS(ROW()+(0), COLUMN()+(-1), 1)), 2)</f>
        <v>5.06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0.137</v>
      </c>
      <c r="H15" s="20"/>
      <c r="I15" s="21">
        <v>22.13</v>
      </c>
      <c r="J15" s="21">
        <f ca="1">ROUND(INDIRECT(ADDRESS(ROW()+(0), COLUMN()+(-3), 1))*INDIRECT(ADDRESS(ROW()+(0), COLUMN()+(-1), 1)), 2)</f>
        <v>3.03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13.04</v>
      </c>
      <c r="J16" s="24">
        <f ca="1">ROUND(INDIRECT(ADDRESS(ROW()+(0), COLUMN()+(-3), 1))*INDIRECT(ADDRESS(ROW()+(0), COLUMN()+(-1), 1))/100, 2)</f>
        <v>0.26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1.10201e+006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