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<sst xmlns="http://schemas.openxmlformats.org/spreadsheetml/2006/main" count="50" uniqueCount="50">
  <si>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</si>
  <si>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RRA001</t>
  </si>
  <si>
    <t xml:space="preserve">m²</t>
  </si>
  <si>
    <t xml:space="preserve">Revestimento interior directo de placas de argila.</t>
  </si>
  <si>
    <r>
      <rPr>
        <sz val="8.25"/>
        <color rgb="FF000000"/>
        <rFont val="Arial"/>
        <family val="2"/>
      </rPr>
      <t xml:space="preserve">Revestimento interior directo, de 20,55 mm de espessura total, formado por placa de argila tipo standard de 20 mm de espessura, aparafusada a uma estrutura metálica de aço galvanizado de mestras de 80x15 e 0,55 mm de espessura, previamente ancorada ao paramento vertical cada 400 mm, com parafusos de aço. Inclusive colocação, ancoragem ao paramento suporte e nivelamento dos perfis auxiliares; parafusos para a fixação das placas e malha de fibras de juta e argamassa natural de argila sem aditivos, para regularização de superfícies.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</si>
  <si>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</si>
  <si>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</si>
  <si>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</si>
  <si>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</si>
  <si>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</si>
  <si>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</si>
  <si>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mt12psg050d</t>
  </si>
  <si>
    <t xml:space="preserve">m</t>
  </si>
  <si>
    <t xml:space="preserve">Mestra Omega de chapa de aço galvanizado, de 80 mm de largura, segundo EN 14195.</t>
  </si>
  <si>
    <t xml:space="preserve">mt12ply010a</t>
  </si>
  <si>
    <t xml:space="preserve">m²</t>
  </si>
  <si>
    <t xml:space="preserve">Placa de argila com fibras vegetais, de 20 mm de espessura, 600 mm de largura e 1200 mm de comprimento, reforçada com malha de juta em ambas as faces, Euroclasse A2-s1, d0 de reacção ao fogo, segundo NP EN 13501-1, com acessórios de fixação.</t>
  </si>
  <si>
    <t xml:space="preserve">mt12psg081d</t>
  </si>
  <si>
    <t xml:space="preserve">Ud</t>
  </si>
  <si>
    <t xml:space="preserve">Parafuso autoperfurante 3,5x35 mm.</t>
  </si>
  <si>
    <t xml:space="preserve">mt12psg220</t>
  </si>
  <si>
    <t xml:space="preserve">Ud</t>
  </si>
  <si>
    <t xml:space="preserve">Fixação composta por bucha e parafuso 5x27.</t>
  </si>
  <si>
    <t xml:space="preserve">mt28mca005a</t>
  </si>
  <si>
    <t xml:space="preserve">m²</t>
  </si>
  <si>
    <t xml:space="preserve">Malha de fibras de juta engomada com amido de milho, de 135 g/m² de massa superficial.</t>
  </si>
  <si>
    <t xml:space="preserve">mt28mca015a</t>
  </si>
  <si>
    <t xml:space="preserve">kg</t>
  </si>
  <si>
    <t xml:space="preserve">Argamassa natural de argila sem aditivos, composta por inertes seleccionados com granulometria até 3 mm de diâmetro, densidade 1800 kg/m³, resistência à compressão 1,9 N/mm², fornecida em sacos, para regularização de superfícies.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</si>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</sst>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2.96</v>
      </c>
      <c r="H9" s="11"/>
      <c r="I9" s="13">
        <v>1.51</v>
      </c>
      <c r="J9" s="13">
        <f ca="1">ROUND(INDIRECT(ADDRESS(ROW()+(0), COLUMN()+(-3), 1))*INDIRECT(ADDRESS(ROW()+(0), COLUMN()+(-1), 1)), 2)</f>
        <v>4.47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26.77</v>
      </c>
      <c r="J10" s="17">
        <f ca="1">ROUND(INDIRECT(ADDRESS(ROW()+(0), COLUMN()+(-3), 1))*INDIRECT(ADDRESS(ROW()+(0), COLUMN()+(-1), 1)), 2)</f>
        <v>27.31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18</v>
      </c>
      <c r="H11" s="16"/>
      <c r="I11" s="17">
        <v>0.01</v>
      </c>
      <c r="J11" s="17">
        <f ca="1">ROUND(INDIRECT(ADDRESS(ROW()+(0), COLUMN()+(-3), 1))*INDIRECT(ADDRESS(ROW()+(0), COLUMN()+(-1), 1)), 2)</f>
        <v>0.18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8.44</v>
      </c>
      <c r="H12" s="16"/>
      <c r="I12" s="17">
        <v>0.06</v>
      </c>
      <c r="J12" s="17">
        <f ca="1">ROUND(INDIRECT(ADDRESS(ROW()+(0), COLUMN()+(-3), 1))*INDIRECT(ADDRESS(ROW()+(0), COLUMN()+(-1), 1)), 2)</f>
        <v>0.51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0.26</v>
      </c>
      <c r="H13" s="16"/>
      <c r="I13" s="17">
        <v>2.57</v>
      </c>
      <c r="J13" s="17">
        <f ca="1">ROUND(INDIRECT(ADDRESS(ROW()+(0), COLUMN()+(-3), 1))*INDIRECT(ADDRESS(ROW()+(0), COLUMN()+(-1), 1)), 2)</f>
        <v>0.67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4.2</v>
      </c>
      <c r="H14" s="16"/>
      <c r="I14" s="17">
        <v>0.19</v>
      </c>
      <c r="J14" s="17">
        <f ca="1">ROUND(INDIRECT(ADDRESS(ROW()+(0), COLUMN()+(-3), 1))*INDIRECT(ADDRESS(ROW()+(0), COLUMN()+(-1), 1)), 2)</f>
        <v>0.8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0.431</v>
      </c>
      <c r="H15" s="16"/>
      <c r="I15" s="17">
        <v>25.32</v>
      </c>
      <c r="J15" s="17">
        <f ca="1">ROUND(INDIRECT(ADDRESS(ROW()+(0), COLUMN()+(-3), 1))*INDIRECT(ADDRESS(ROW()+(0), COLUMN()+(-1), 1)), 2)</f>
        <v>10.91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0.431</v>
      </c>
      <c r="H16" s="20"/>
      <c r="I16" s="21">
        <v>24.04</v>
      </c>
      <c r="J16" s="21">
        <f ca="1">ROUND(INDIRECT(ADDRESS(ROW()+(0), COLUMN()+(-3), 1))*INDIRECT(ADDRESS(ROW()+(0), COLUMN()+(-1), 1)), 2)</f>
        <v>10.36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55.21</v>
      </c>
      <c r="J17" s="24">
        <f ca="1">ROUND(INDIRECT(ADDRESS(ROW()+(0), COLUMN()+(-3), 1))*INDIRECT(ADDRESS(ROW()+(0), COLUMN()+(-1), 1))/100, 2)</f>
        <v>1.1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56.31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112006</v>
      </c>
      <c r="G22" s="31"/>
      <c r="H22" s="31">
        <v>112007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4" t="s">
        <v>46</v>
      </c>
      <c r="B24" s="34"/>
      <c r="C24" s="34"/>
      <c r="D24" s="34"/>
      <c r="E24" s="34"/>
      <c r="F24" s="35">
        <v>112007</v>
      </c>
      <c r="G24" s="35"/>
      <c r="H24" s="35">
        <v>112007</v>
      </c>
      <c r="I24" s="35"/>
      <c r="J24" s="35"/>
      <c r="K24" s="35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