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<sst xmlns="http://schemas.openxmlformats.org/spreadsheetml/2006/main" count="53" uniqueCount="53">
  <si>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</si>
  <si>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RRY068</t>
  </si>
  <si>
    <t xml:space="preserve">m²</t>
  </si>
  <si>
    <t xml:space="preserve">Revestimento interior directo de placas de gesso laminado, anti-radiações. Sistema "PLACO".</t>
  </si>
  <si>
    <r>
      <rPr>
        <sz val="8.25"/>
        <color rgb="FF000000"/>
        <rFont val="Arial"/>
        <family val="2"/>
      </rPr>
      <t xml:space="preserve">Revestimento interior directo, sistema Placo X-Ray Protection "PLACO", de 53,5 mm de espessura total, com nível de qualidade do acabamento standard (Q2), formado por três placas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acústica, aparafusadas directamente a perfil metálico de aço galvanizado, Maestra Omega "PLACO", fabricado através de laminação a frio, de 3000 mm de comprimento, 82x16 mm de secção e 0,55 mm de espessura, previamente ancorado ao paramento vertical cada 600 mm, com parafusos de aço. Inclusive parafusos para a fixação das placas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</si>
  <si>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</si>
  <si>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</si>
  <si>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</si>
  <si>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</si>
  <si>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</si>
  <si>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</si>
  <si>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mt12plp050</t>
  </si>
  <si>
    <t xml:space="preserve">m</t>
  </si>
  <si>
    <t xml:space="preserve">Perfil de aço galvanizado, Maestra Omega "PLACO", fabricado através de laminação a frio, de 3000 mm de comprimento, 82x16 mm de secção e 0,55 mm de espessura, para a realização de revestimentos interiores autoportantes e tectos, segundo EN 14195.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</si>
  <si>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</si>
  <si>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</si>
  <si>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</si>
  <si>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</si>
  <si>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</si>
  <si>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</si>
  <si>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</si>
  <si>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</si>
  <si>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</si>
  <si>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</si>
  <si>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</si>
  <si>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</si>
  <si>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mt12arp030c</t>
  </si>
  <si>
    <t xml:space="preserve">Ud</t>
  </si>
  <si>
    <t xml:space="preserve">Parafuso auto-roscante X-Ray Protection 45 "PLACO", com cabeça de trombeta, de 45 mm de comprimento.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</si>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</sst>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1.96</v>
      </c>
      <c r="J9" s="13">
        <f ca="1">ROUND(INDIRECT(ADDRESS(ROW()+(0), COLUMN()+(-3), 1))*INDIRECT(ADDRESS(ROW()+(0), COLUMN()+(-1), 1)), 2)</f>
        <v>4.12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3.15</v>
      </c>
      <c r="H10" s="16"/>
      <c r="I10" s="17">
        <v>50.29</v>
      </c>
      <c r="J10" s="17">
        <f ca="1">ROUND(INDIRECT(ADDRESS(ROW()+(0), COLUMN()+(-3), 1))*INDIRECT(ADDRESS(ROW()+(0), COLUMN()+(-1), 1)), 2)</f>
        <v>158.41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0.33</v>
      </c>
      <c r="H11" s="16"/>
      <c r="I11" s="17">
        <v>3.48</v>
      </c>
      <c r="J11" s="17">
        <f ca="1">ROUND(INDIRECT(ADDRESS(ROW()+(0), COLUMN()+(-3), 1))*INDIRECT(ADDRESS(ROW()+(0), COLUMN()+(-1), 1)), 2)</f>
        <v>1.15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0.02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</v>
      </c>
      <c r="H13" s="16"/>
      <c r="I13" s="17">
        <v>0.03</v>
      </c>
      <c r="J13" s="17">
        <f ca="1">ROUND(INDIRECT(ADDRESS(ROW()+(0), COLUMN()+(-3), 1))*INDIRECT(ADDRESS(ROW()+(0), COLUMN()+(-1), 1)), 2)</f>
        <v>0.18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11</v>
      </c>
      <c r="H14" s="16"/>
      <c r="I14" s="17">
        <v>0.03</v>
      </c>
      <c r="J14" s="17">
        <f ca="1">ROUND(INDIRECT(ADDRESS(ROW()+(0), COLUMN()+(-3), 1))*INDIRECT(ADDRESS(ROW()+(0), COLUMN()+(-1), 1)), 2)</f>
        <v>0.33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0.374</v>
      </c>
      <c r="H15" s="16"/>
      <c r="I15" s="17">
        <v>23.31</v>
      </c>
      <c r="J15" s="17">
        <f ca="1">ROUND(INDIRECT(ADDRESS(ROW()+(0), COLUMN()+(-3), 1))*INDIRECT(ADDRESS(ROW()+(0), COLUMN()+(-1), 1)), 2)</f>
        <v>8.72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0.374</v>
      </c>
      <c r="H16" s="20"/>
      <c r="I16" s="21">
        <v>22.13</v>
      </c>
      <c r="J16" s="21">
        <f ca="1">ROUND(INDIRECT(ADDRESS(ROW()+(0), COLUMN()+(-3), 1))*INDIRECT(ADDRESS(ROW()+(0), COLUMN()+(-1), 1)), 2)</f>
        <v>8.28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181.31</v>
      </c>
      <c r="J17" s="24">
        <f ca="1">ROUND(INDIRECT(ADDRESS(ROW()+(0), COLUMN()+(-3), 1))*INDIRECT(ADDRESS(ROW()+(0), COLUMN()+(-1), 1))/100, 2)</f>
        <v>3.63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184.94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162010</v>
      </c>
      <c r="G25" s="31"/>
      <c r="H25" s="31">
        <v>1.12201e+006</v>
      </c>
      <c r="I25" s="31"/>
      <c r="J25" s="31"/>
      <c r="K25" s="31" t="s">
        <v>48</v>
      </c>
    </row>
    <row r="26" spans="1:11" ht="13.5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