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<sst xmlns="http://schemas.openxmlformats.org/spreadsheetml/2006/main" count="29" uniqueCount="29">
  <si>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</si>
  <si>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RSA110</t>
  </si>
  <si>
    <t xml:space="preserve">m²</t>
  </si>
  <si>
    <t xml:space="preserve">Argamassa de nivelação "WEBER CEMARKSA", para interiores, sobre pavimento existente.</t>
  </si>
  <si>
    <r>
      <rPr>
        <sz val="7.80"/>
        <color rgb="FF000000"/>
        <rFont val="Arial"/>
        <family val="2"/>
      </rPr>
      <t xml:space="preserve">Camada de argamassa de nivelação </t>
    </r>
    <r>
      <rPr>
        <b/>
        <sz val="7.80"/>
        <color rgb="FF000000"/>
        <rFont val="Arial"/>
        <family val="2"/>
      </rPr>
      <t xml:space="preserve">weber.floor top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"WEBER CEMARKSA"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mm de espessura, para alisamento de pavimento existente de </t>
    </r>
    <r>
      <rPr>
        <b/>
        <sz val="7.80"/>
        <color rgb="FF000000"/>
        <rFont val="Arial"/>
        <family val="2"/>
      </rPr>
      <t xml:space="preserve">ladrilho cerâmico</t>
    </r>
    <r>
      <rPr>
        <sz val="7.80"/>
        <color rgb="FF000000"/>
        <rFont val="Arial"/>
        <family val="2"/>
      </rPr>
      <t xml:space="preserve">, aplicado antes de colocar um pavimento </t>
    </r>
    <r>
      <rPr>
        <b/>
        <sz val="7.80"/>
        <color rgb="FF000000"/>
        <rFont val="Arial"/>
        <family val="2"/>
      </rPr>
      <t xml:space="preserve">cerâmico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aplicação prévia de primário no suporte com ponto de aderência epoxídico Weber PM "WEBER CEMARKSA", saturado com agregado de quartzo, rendimento 200 g/m²</t>
    </r>
    <r>
      <rPr>
        <sz val="7.80"/>
        <color rgb="FF000000"/>
        <rFont val="Arial"/>
        <family val="2"/>
      </rPr>
      <t xml:space="preserve">, operações prévias de limpeza do suporte (não incluídas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</si>
  <si>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</si>
  <si>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</si>
  <si>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</si>
  <si>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</si>
  <si>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</si>
  <si>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</si>
  <si>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mt09moc020c</t>
  </si>
  <si>
    <t xml:space="preserve">kg</t>
  </si>
  <si>
    <t xml:space="preserve">Pasta niveladora de pavimentos Weber.floor Top "WEBER CEMARKSA", tipo CT-C20-F5-A9 segundo EN 13813, composta de cimento cinzento, resina, areia de sílica e aditivos orgânicos e inorgânicos.</t>
  </si>
  <si>
    <t xml:space="preserve">mt09wnc080a</t>
  </si>
  <si>
    <t xml:space="preserve">kg</t>
  </si>
  <si>
    <t xml:space="preserve">Primário de aderência e impermeabilização Weber PM "WEBER CEMARKSA", composto por resinas copolímeras epoxídicas, resinas acrílicas e aditivos orgânicos</t>
  </si>
  <si>
    <t xml:space="preserve">mo018</t>
  </si>
  <si>
    <t xml:space="preserve">h</t>
  </si>
  <si>
    <t xml:space="preserve">Oficial de 1ª construção.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</si>
  <si>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</si>
  <si>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</si>
  <si>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</si>
  <si>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</si>
  <si>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</si>
  <si>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</si>
  <si>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</si>
  <si>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0,22€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</si>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</sst>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27" customWidth="1"/>
    <col min="4" max="4" width="21.42" customWidth="1"/>
    <col min="5" max="5" width="29.14" customWidth="1"/>
    <col min="6" max="6" width="14.28" customWidth="1"/>
    <col min="7" max="7" width="0.73" customWidth="1"/>
    <col min="8" max="8" width="5.68" customWidth="1"/>
    <col min="9" max="9" width="9.33" customWidth="1"/>
    <col min="10" max="10" width="3.79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3.000000</v>
      </c>
      <c r="H8" s="14"/>
      <c r="I8" s="16">
        <v>0.870000</v>
      </c>
      <c r="J8" s="16"/>
      <c r="K8" s="16">
        <f ca="1">ROUND(INDIRECT(ADDRESS(ROW()+(0), COLUMN()+(-4), 1))*INDIRECT(ADDRESS(ROW()+(0), COLUMN()+(-2), 1)), 2)</f>
        <v>2.610000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0.200000</v>
      </c>
      <c r="H9" s="19"/>
      <c r="I9" s="20">
        <v>15.800000</v>
      </c>
      <c r="J9" s="20"/>
      <c r="K9" s="20">
        <f ca="1">ROUND(INDIRECT(ADDRESS(ROW()+(0), COLUMN()+(-4), 1))*INDIRECT(ADDRESS(ROW()+(0), COLUMN()+(-2), 1)), 2)</f>
        <v>3.160000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0.134000</v>
      </c>
      <c r="H10" s="19"/>
      <c r="I10" s="20">
        <v>16.080000</v>
      </c>
      <c r="J10" s="20"/>
      <c r="K10" s="20">
        <f ca="1">ROUND(INDIRECT(ADDRESS(ROW()+(0), COLUMN()+(-4), 1))*INDIRECT(ADDRESS(ROW()+(0), COLUMN()+(-2), 1)), 2)</f>
        <v>2.150000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0.161000</v>
      </c>
      <c r="H11" s="23"/>
      <c r="I11" s="24">
        <v>14.630000</v>
      </c>
      <c r="J11" s="24"/>
      <c r="K11" s="24">
        <f ca="1">ROUND(INDIRECT(ADDRESS(ROW()+(0), COLUMN()+(-4), 1))*INDIRECT(ADDRESS(ROW()+(0), COLUMN()+(-2), 1)), 2)</f>
        <v>2.360000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10.280000</v>
      </c>
      <c r="J12" s="16"/>
      <c r="K12" s="16">
        <f ca="1">ROUND(INDIRECT(ADDRESS(ROW()+(0), COLUMN()+(-4), 1))*INDIRECT(ADDRESS(ROW()+(0), COLUMN()+(-2), 1))/100, 2)</f>
        <v>0.210000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10.490000</v>
      </c>
      <c r="J13" s="24"/>
      <c r="K13" s="24">
        <f ca="1">ROUND(INDIRECT(ADDRESS(ROW()+(0), COLUMN()+(-4), 1))*INDIRECT(ADDRESS(ROW()+(0), COLUMN()+(-2), 1))/100, 2)</f>
        <v>0.310000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10.800000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