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<sst xmlns="http://schemas.openxmlformats.org/spreadsheetml/2006/main" count="46" uniqueCount="46">
  <si>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</si>
  <si>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RSG220</t>
  </si>
  <si>
    <t xml:space="preserve">m²</t>
  </si>
  <si>
    <t xml:space="preserve">Pavimento exterior de peças de grés porcelânico esmaltado. Colocação em camada fina.</t>
  </si>
  <si>
    <r>
      <rPr>
        <sz val="8.25"/>
        <color rgb="FF000000"/>
        <rFont val="Arial"/>
        <family val="2"/>
      </rPr>
      <t xml:space="preserve">Pavimento exterior de peças de grés porcelânico esmaltado, de 200x200x10 mm, gama média, capacidade de absorção de água E&lt;0,5%, grupo BIa, segundo NP EN 14411, com resistência ao deslizamento maior que 45 segundo ENV 12633. SUPORTE: de argamassa de cimento. COLOCAÇÃO: em camada fina e através de colagem simples com cimento cola melhorado, C2 TE, segundo NP EN 12004, com deslizamento reduzido e tempo de colocação ampliado. ENCHIMENTO DE JUNTAS: com argamassa de juntas cimentosa melhorada, com absorção de água reduzida e resistência elevada à abrasão tipo CG 2 W A, cor branco,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</si>
  <si>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</si>
  <si>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</si>
  <si>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</si>
  <si>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</si>
  <si>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</si>
  <si>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</si>
  <si>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mt09mcp100d</t>
  </si>
  <si>
    <t xml:space="preserve">kg</t>
  </si>
  <si>
    <t xml:space="preserve">Cimento cola melhorado, C2 TE, segundo NP EN 12004, com deslizamento reduzido e tempo de colocação ampliado, cor branca, à base de cimento de alta resistência, inertes seleccionados, aditivos e resinas sintéticas, para a colocação em camada fina do todo o tipo de peças cerâmicas em paramentos verticais interiores e pavimentos interiores e exteriores.</t>
  </si>
  <si>
    <t xml:space="preserve">mt18bcp100df</t>
  </si>
  <si>
    <t xml:space="preserve">m²</t>
  </si>
  <si>
    <t xml:space="preserve">Peças de grés porcelânico esmaltado, de 200x200x10 mm, gama média, capacidade de absorção de água E&lt;0,5%, grupo BIa, segundo NP EN 14411, com resistência ao deslizamento maior que 45 segundo ENV 12633.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</si>
  <si>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</si>
  <si>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</si>
  <si>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</si>
  <si>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mt09mcp020bB</t>
  </si>
  <si>
    <t xml:space="preserve">kg</t>
  </si>
  <si>
    <t xml:space="preserve">Argamassa de juntas cimentosa melhorada, com absorção de água reduzida e resistência elevada à abrasão, tipo CG2 W A, segundo EN 13888, cor branca,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</si>
  <si>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</si>
  <si>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</si>
  <si>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</si>
  <si>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</si>
  <si>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</si>
  <si>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</si>
  <si>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</si>
  <si>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</si>
  <si>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9,64€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</si>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</sst>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06" customWidth="1"/>
    <col min="4" max="4" width="72.59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4</v>
      </c>
      <c r="G9" s="11"/>
      <c r="H9" s="13">
        <v>0.5</v>
      </c>
      <c r="I9" s="13">
        <f ca="1">ROUND(INDIRECT(ADDRESS(ROW()+(0), COLUMN()+(-3), 1))*INDIRECT(ADDRESS(ROW()+(0), COLUMN()+(-1), 1)), 2)</f>
        <v>2</v>
      </c>
      <c r="J9" s="13"/>
    </row>
    <row r="10" spans="1:10" ht="34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33.87</v>
      </c>
      <c r="I10" s="17">
        <f ca="1">ROUND(INDIRECT(ADDRESS(ROW()+(0), COLUMN()+(-3), 1))*INDIRECT(ADDRESS(ROW()+(0), COLUMN()+(-1), 1)), 2)</f>
        <v>35.56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0.35</v>
      </c>
      <c r="G11" s="16"/>
      <c r="H11" s="17">
        <v>2.4</v>
      </c>
      <c r="I11" s="17">
        <f ca="1">ROUND(INDIRECT(ADDRESS(ROW()+(0), COLUMN()+(-3), 1))*INDIRECT(ADDRESS(ROW()+(0), COLUMN()+(-1), 1)), 2)</f>
        <v>0.84</v>
      </c>
      <c r="J11" s="17"/>
    </row>
    <row r="12" spans="1:10" ht="66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0.33</v>
      </c>
      <c r="G12" s="16"/>
      <c r="H12" s="17">
        <v>1.46</v>
      </c>
      <c r="I12" s="17">
        <f ca="1">ROUND(INDIRECT(ADDRESS(ROW()+(0), COLUMN()+(-3), 1))*INDIRECT(ADDRESS(ROW()+(0), COLUMN()+(-1), 1)), 2)</f>
        <v>0.48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0.496</v>
      </c>
      <c r="G13" s="16"/>
      <c r="H13" s="17">
        <v>22.68</v>
      </c>
      <c r="I13" s="17">
        <f ca="1">ROUND(INDIRECT(ADDRESS(ROW()+(0), COLUMN()+(-3), 1))*INDIRECT(ADDRESS(ROW()+(0), COLUMN()+(-1), 1)), 2)</f>
        <v>11.25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0.248</v>
      </c>
      <c r="G14" s="20"/>
      <c r="H14" s="21">
        <v>22.13</v>
      </c>
      <c r="I14" s="21">
        <f ca="1">ROUND(INDIRECT(ADDRESS(ROW()+(0), COLUMN()+(-3), 1))*INDIRECT(ADDRESS(ROW()+(0), COLUMN()+(-1), 1)), 2)</f>
        <v>5.49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55.62</v>
      </c>
      <c r="I15" s="24">
        <f ca="1">ROUND(INDIRECT(ADDRESS(ROW()+(0), COLUMN()+(-3), 1))*INDIRECT(ADDRESS(ROW()+(0), COLUMN()+(-1), 1))/100, 2)</f>
        <v>1.11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56.73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142013</v>
      </c>
      <c r="F20" s="31"/>
      <c r="G20" s="31">
        <v>172013</v>
      </c>
      <c r="H20" s="31"/>
      <c r="I20" s="31"/>
      <c r="J20" s="31" t="s">
        <v>38</v>
      </c>
    </row>
    <row r="21" spans="1:10" ht="13.5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2" spans="1:10" ht="13.50" thickBot="1" customHeight="1">
      <c r="A22" s="30" t="s">
        <v>40</v>
      </c>
      <c r="B22" s="30"/>
      <c r="C22" s="30"/>
      <c r="D22" s="30"/>
      <c r="E22" s="31">
        <v>172013</v>
      </c>
      <c r="F22" s="31"/>
      <c r="G22" s="31">
        <v>172014</v>
      </c>
      <c r="H22" s="31"/>
      <c r="I22" s="31"/>
      <c r="J22" s="31" t="s">
        <v>41</v>
      </c>
    </row>
    <row r="23" spans="1:10" ht="24.00" thickBot="1" customHeight="1">
      <c r="A23" s="32" t="s">
        <v>42</v>
      </c>
      <c r="B23" s="32"/>
      <c r="C23" s="32"/>
      <c r="D23" s="32"/>
      <c r="E23" s="33"/>
      <c r="F23" s="33"/>
      <c r="G23" s="33"/>
      <c r="H23" s="33"/>
      <c r="I23" s="33"/>
      <c r="J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2:D22"/>
    <mergeCell ref="E22:F23"/>
    <mergeCell ref="G22:I23"/>
    <mergeCell ref="J22:J23"/>
    <mergeCell ref="A23:D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