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<sst xmlns="http://schemas.openxmlformats.org/spreadsheetml/2006/main" count="43" uniqueCount="43">
  <si>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</si>
  <si>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RSG290</t>
  </si>
  <si>
    <t xml:space="preserve">m²</t>
  </si>
  <si>
    <t xml:space="preserve">Pavimento exterior de mosaico de vidro. Colocação em camada fina.</t>
  </si>
  <si>
    <r>
      <rPr>
        <sz val="8.25"/>
        <color rgb="FF000000"/>
        <rFont val="Arial"/>
        <family val="2"/>
      </rPr>
      <t xml:space="preserve">Pavimento exterior de mosaico de vidro, com pastilhas de 25x25x5 mm montadas numa malha, gama média; com resistência ao deslizamento maior que 45 segundo ENV 12633. SUPORTE: de argamassa de cimento. COLOCAÇÃO: em camada fina com cimento cola melhorado, C2 TE, segundo NP EN 12004, com deslizamento reduzido e tempo de colocação ampliado. ENCHIMENTO DE JUNTAS: com argamassa de juntas cimentosa melhorada, com absorção de água reduzida e resistência elevada à abrasão tipo CG 2 W A, cor branco,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</si>
  <si>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</si>
  <si>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</si>
  <si>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</si>
  <si>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</si>
  <si>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</si>
  <si>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</si>
  <si>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mt09mcp100d</t>
  </si>
  <si>
    <t xml:space="preserve">kg</t>
  </si>
  <si>
    <t xml:space="preserve">Cimento cola melhorado, C2 TE, segundo NP EN 12004, com deslizamento reduzido e tempo de colocação ampliado, cor branca, à base de cimento de alta resistência, inertes seleccionados, aditivos e resinas sintéticas, para a colocação em camada fina do todo o tipo de peças cerâmicas em paramentos verticais interiores e pavimentos interiores e exteriores.</t>
  </si>
  <si>
    <t xml:space="preserve">mt19aaa100Gb</t>
  </si>
  <si>
    <t xml:space="preserve">m²</t>
  </si>
  <si>
    <t xml:space="preserve">Mosaico de vidro, com pastilhas de 25x25x5 mm montadas numa malha, com uma junta de separação entre pastilhas de 2 mm, gama média; com resistência ao deslizamento maior que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</si>
  <si>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</si>
  <si>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</si>
  <si>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</si>
  <si>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</si>
  <si>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</si>
  <si>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</si>
  <si>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</si>
  <si>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</si>
  <si>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</si>
  <si>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</si>
  <si>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</si>
  <si>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</si>
  <si>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</si>
  <si>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</si>
  <si>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7,18€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</si>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</sst>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72.59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4</v>
      </c>
      <c r="G9" s="11"/>
      <c r="H9" s="13">
        <v>0.5</v>
      </c>
      <c r="I9" s="13">
        <f ca="1">ROUND(INDIRECT(ADDRESS(ROW()+(0), COLUMN()+(-3), 1))*INDIRECT(ADDRESS(ROW()+(0), COLUMN()+(-1), 1)), 2)</f>
        <v>2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12.4</v>
      </c>
      <c r="I10" s="17">
        <f ca="1">ROUND(INDIRECT(ADDRESS(ROW()+(0), COLUMN()+(-3), 1))*INDIRECT(ADDRESS(ROW()+(0), COLUMN()+(-1), 1)), 2)</f>
        <v>13.02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3.2</v>
      </c>
      <c r="G11" s="16"/>
      <c r="H11" s="17">
        <v>2.4</v>
      </c>
      <c r="I11" s="17">
        <f ca="1">ROUND(INDIRECT(ADDRESS(ROW()+(0), COLUMN()+(-3), 1))*INDIRECT(ADDRESS(ROW()+(0), COLUMN()+(-1), 1)), 2)</f>
        <v>7.68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1.34</v>
      </c>
      <c r="G12" s="16"/>
      <c r="H12" s="17">
        <v>1.46</v>
      </c>
      <c r="I12" s="17">
        <f ca="1">ROUND(INDIRECT(ADDRESS(ROW()+(0), COLUMN()+(-3), 1))*INDIRECT(ADDRESS(ROW()+(0), COLUMN()+(-1), 1)), 2)</f>
        <v>1.96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0.496</v>
      </c>
      <c r="G13" s="16"/>
      <c r="H13" s="17">
        <v>22.68</v>
      </c>
      <c r="I13" s="17">
        <f ca="1">ROUND(INDIRECT(ADDRESS(ROW()+(0), COLUMN()+(-3), 1))*INDIRECT(ADDRESS(ROW()+(0), COLUMN()+(-1), 1)), 2)</f>
        <v>11.25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0.248</v>
      </c>
      <c r="G14" s="20"/>
      <c r="H14" s="21">
        <v>22.13</v>
      </c>
      <c r="I14" s="21">
        <f ca="1">ROUND(INDIRECT(ADDRESS(ROW()+(0), COLUMN()+(-3), 1))*INDIRECT(ADDRESS(ROW()+(0), COLUMN()+(-1), 1)), 2)</f>
        <v>5.49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41.4</v>
      </c>
      <c r="I15" s="24">
        <f ca="1">ROUND(INDIRECT(ADDRESS(ROW()+(0), COLUMN()+(-3), 1))*INDIRECT(ADDRESS(ROW()+(0), COLUMN()+(-1), 1))/100, 2)</f>
        <v>0.83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42.23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4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