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<sst xmlns="http://schemas.openxmlformats.org/spreadsheetml/2006/main" count="36" uniqueCount="36">
  <si>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</si>
  <si>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RSH050</t>
  </si>
  <si>
    <t xml:space="preserve">m²</t>
  </si>
  <si>
    <t xml:space="preserve">Pavimento desportivo indoor multicamada para campo polidesportivo, sistema "COMPOSAN INDUSTRIAL Y TECNOLOGÍA".</t>
  </si>
  <si>
    <r>
      <rPr>
        <sz val="8.25"/>
        <color rgb="FF000000"/>
        <rFont val="Arial"/>
        <family val="2"/>
      </rPr>
      <t xml:space="preserve">Pavimento desportivo indoor multicamada, sistema Compoflex Indoor "COMPOSAN INDUSTRIAL Y TECNOLOGÍA", de 6 mm de espessura total aproximada, sobre superfície suporte de betão, apto para campo polidesportivo. CAMADA BASE: uma camada de lâmina de borracha sintética SBR, Base Flexible SBR, de 4 mm de espessura, com prévia aplicação de uma camada de adesivo tixotrópico de poliuretano bicomponente sem dissolventes (rendimento aproximado de 1 kg/m²). CAMADA DE VEDAÇÃO: uma camada de massa tapa-poros de poliuretano bicomponente, Compoflex Tapaporos (rendimento aproximado de 0,8 kg/m²). CAMADA DE REGULARIZAÇÃO: duas camadas de revestimento autonivelante de poliuretano bicomponente sem dissolventes, Compoflex Autonivelante, cor cinzento RAL 7032 (rendimento aproximado de 0,6 kg/m² a primeira camada e 1,8 kg/m² a segunda camada). CAMADA DE ACABAMENTO: uma camada de tinta de poliuretano alifático, elástica e de baixa viscosidade, bicomponente, Compoflex Paint, cor azul RAL 5024, acabamento mate (rendimento aproximado de 0,15 kg/m²).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</si>
  <si>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</si>
  <si>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</si>
  <si>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</si>
  <si>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</si>
  <si>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</si>
  <si>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</si>
  <si>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mt47cit310a</t>
  </si>
  <si>
    <t xml:space="preserve">kg</t>
  </si>
  <si>
    <t xml:space="preserve">Adesivo tixotrópico de poliuretano bicomponente sem dissolventes "COMPOSAN INDUSTRIAL Y TECNOLOGÍA".</t>
  </si>
  <si>
    <t xml:space="preserve">mt47cit320a</t>
  </si>
  <si>
    <t xml:space="preserve">m²</t>
  </si>
  <si>
    <t xml:space="preserve">Lâmina de borracha sintética SBR, Base Flexible SBR "COMPOSAN INDUSTRIAL Y TECNOLOGÍA" de 4 mm de espessura, fornecida em rolos.</t>
  </si>
  <si>
    <t xml:space="preserve">mt47cit330a</t>
  </si>
  <si>
    <t xml:space="preserve">kg</t>
  </si>
  <si>
    <t xml:space="preserve">Massa tapa-poros de poliuretano bicomponente, Compoflex Tapaporos "COMPOSAN INDUSTRIAL Y TECNOLOGÍA".</t>
  </si>
  <si>
    <t xml:space="preserve">mt47cit340a</t>
  </si>
  <si>
    <t xml:space="preserve">kg</t>
  </si>
  <si>
    <t xml:space="preserve">Revestimento autonivelante de poliuretano bicomponente sem dissolventes, Compoflex Autonivelante "COMPOSAN INDUSTRIAL Y TECNOLOGÍA", cor cinzento RAL 7032; para aplicar com palustra.</t>
  </si>
  <si>
    <t xml:space="preserve">mt27ppc010a</t>
  </si>
  <si>
    <t xml:space="preserve">kg</t>
  </si>
  <si>
    <t xml:space="preserve">Tinta de poliuretano alifático, elástica e de baixa viscosidade, bicomponente, Compoflex Paint "COMPOSAN INDUSTRIAL Y TECNOLOGÍA", cor azul RAL 5024, acabamento mate, resistente aos raios UV, à intempérie e à abrasão.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</si>
  <si>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</si>
  <si>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</si>
  <si>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</si>
  <si>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</si>
  <si>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</si>
  <si>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</si>
  <si>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</si>
  <si>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</si>
  <si>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24,95€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</si>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</sst>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9.07</v>
      </c>
      <c r="H9" s="13">
        <f ca="1">ROUND(INDIRECT(ADDRESS(ROW()+(0), COLUMN()+(-2), 1))*INDIRECT(ADDRESS(ROW()+(0), COLUMN()+(-1), 1)), 2)</f>
        <v>9.07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11.24</v>
      </c>
      <c r="H10" s="17">
        <f ca="1">ROUND(INDIRECT(ADDRESS(ROW()+(0), COLUMN()+(-2), 1))*INDIRECT(ADDRESS(ROW()+(0), COLUMN()+(-1), 1)), 2)</f>
        <v>11.24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0.8</v>
      </c>
      <c r="G11" s="17">
        <v>10.11</v>
      </c>
      <c r="H11" s="17">
        <f ca="1">ROUND(INDIRECT(ADDRESS(ROW()+(0), COLUMN()+(-2), 1))*INDIRECT(ADDRESS(ROW()+(0), COLUMN()+(-1), 1)), 2)</f>
        <v>8.09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2.4</v>
      </c>
      <c r="G12" s="17">
        <v>10.63</v>
      </c>
      <c r="H12" s="17">
        <f ca="1">ROUND(INDIRECT(ADDRESS(ROW()+(0), COLUMN()+(-2), 1))*INDIRECT(ADDRESS(ROW()+(0), COLUMN()+(-1), 1)), 2)</f>
        <v>25.51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0.15</v>
      </c>
      <c r="G13" s="17">
        <v>33.87</v>
      </c>
      <c r="H13" s="17">
        <f ca="1">ROUND(INDIRECT(ADDRESS(ROW()+(0), COLUMN()+(-2), 1))*INDIRECT(ADDRESS(ROW()+(0), COLUMN()+(-1), 1)), 2)</f>
        <v>5.08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0.243</v>
      </c>
      <c r="G14" s="17">
        <v>22.68</v>
      </c>
      <c r="H14" s="17">
        <f ca="1">ROUND(INDIRECT(ADDRESS(ROW()+(0), COLUMN()+(-2), 1))*INDIRECT(ADDRESS(ROW()+(0), COLUMN()+(-1), 1)), 2)</f>
        <v>5.51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0.243</v>
      </c>
      <c r="G15" s="21">
        <v>22.13</v>
      </c>
      <c r="H15" s="21">
        <f ca="1">ROUND(INDIRECT(ADDRESS(ROW()+(0), COLUMN()+(-2), 1))*INDIRECT(ADDRESS(ROW()+(0), COLUMN()+(-1), 1)), 2)</f>
        <v>5.38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69.88</v>
      </c>
      <c r="H16" s="24">
        <f ca="1">ROUND(INDIRECT(ADDRESS(ROW()+(0), COLUMN()+(-2), 1))*INDIRECT(ADDRESS(ROW()+(0), COLUMN()+(-1), 1))/100, 2)</f>
        <v>1.4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71.28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