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<sst xmlns="http://schemas.openxmlformats.org/spreadsheetml/2006/main" count="36" uniqueCount="36">
  <si>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</si>
  <si>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RSI500</t>
  </si>
  <si>
    <t xml:space="preserve">m²</t>
  </si>
  <si>
    <t xml:space="preserve">Reparação de pavimento industrial em zonas localizadas, com argamassa de cimento "WEBER".</t>
  </si>
  <si>
    <r>
      <rPr>
        <sz val="8.25"/>
        <color rgb="FF000000"/>
        <rFont val="Arial"/>
        <family val="2"/>
      </rPr>
      <t xml:space="preserve">Reparação de pavimento industrial em zonas localizadas, de áreas de tráfego rodado intenso, em exteriores, com camada de argamassa de cimento de presa rápida Weberfloor 4045 "WEBER", CT - C30 - F7 segundo EN 13813, de 10 mm de espessura, com prévia aplicação de primário regulador da absorção, Weberprim TP05 "WEBER". O preço não inclui a preparação da superfície suporte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</si>
  <si>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</si>
  <si>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</si>
  <si>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</si>
  <si>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</si>
  <si>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</si>
  <si>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</si>
  <si>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mt09moc005c</t>
  </si>
  <si>
    <t xml:space="preserve">kg</t>
  </si>
  <si>
    <t xml:space="preserve">Primário regulador da absorção, Weberprim TP05 "WEBER", para a fixação de suportes desagregáveis e melhorar a aderência dos suportes absorventes.</t>
  </si>
  <si>
    <t xml:space="preserve">mt09moc110a</t>
  </si>
  <si>
    <t xml:space="preserve">kg</t>
  </si>
  <si>
    <t xml:space="preserve">Argamassa de cimento de presa rápida Weberfloor 4045 "WEBER", CT - C30 - F7 segundo EN 13813, composta por ligantes hidráulicos, resinas poliméricas, inertes siliciosos e aditivos orgânicos e inorgânicos, para espessuras de 1 a 50 mm.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</si>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</sst>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2.72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8.22</v>
      </c>
      <c r="J9" s="13">
        <f ca="1">ROUND(INDIRECT(ADDRESS(ROW()+(0), COLUMN()+(-3), 1))*INDIRECT(ADDRESS(ROW()+(0), COLUMN()+(-1), 1)), 2)</f>
        <v>1.64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16</v>
      </c>
      <c r="H10" s="16"/>
      <c r="I10" s="17">
        <v>2.17</v>
      </c>
      <c r="J10" s="17">
        <f ca="1">ROUND(INDIRECT(ADDRESS(ROW()+(0), COLUMN()+(-3), 1))*INDIRECT(ADDRESS(ROW()+(0), COLUMN()+(-1), 1)), 2)</f>
        <v>34.72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0.546</v>
      </c>
      <c r="H11" s="16"/>
      <c r="I11" s="17">
        <v>22.68</v>
      </c>
      <c r="J11" s="17">
        <f ca="1">ROUND(INDIRECT(ADDRESS(ROW()+(0), COLUMN()+(-3), 1))*INDIRECT(ADDRESS(ROW()+(0), COLUMN()+(-1), 1)), 2)</f>
        <v>12.38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0.546</v>
      </c>
      <c r="H12" s="20"/>
      <c r="I12" s="21">
        <v>22.13</v>
      </c>
      <c r="J12" s="21">
        <f ca="1">ROUND(INDIRECT(ADDRESS(ROW()+(0), COLUMN()+(-3), 1))*INDIRECT(ADDRESS(ROW()+(0), COLUMN()+(-1), 1)), 2)</f>
        <v>12.08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60.82</v>
      </c>
      <c r="J13" s="24">
        <f ca="1">ROUND(INDIRECT(ADDRESS(ROW()+(0), COLUMN()+(-3), 1))*INDIRECT(ADDRESS(ROW()+(0), COLUMN()+(-1), 1))/100, 2)</f>
        <v>1.22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62.04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182003</v>
      </c>
      <c r="G18" s="32"/>
      <c r="H18" s="32">
        <v>182004</v>
      </c>
      <c r="I18" s="32"/>
      <c r="J18" s="32"/>
      <c r="K18" s="32" t="s">
        <v>31</v>
      </c>
    </row>
    <row r="19" spans="1:11" ht="13.5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