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<sst xmlns="http://schemas.openxmlformats.org/spreadsheetml/2006/main" count="44" uniqueCount="44">
  <si>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</si>
  <si>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RSL010</t>
  </si>
  <si>
    <t xml:space="preserve">m²</t>
  </si>
  <si>
    <t xml:space="preserve">Pavimento laminado.</t>
  </si>
  <si>
    <r>
      <rPr>
        <sz val="8.25"/>
        <color rgb="FF000000"/>
        <rFont val="Arial"/>
        <family val="2"/>
      </rPr>
      <t xml:space="preserve">Pavimento laminado, de réguas de 1200x190 mm, Classe 21: Doméstico moderado, resistência à abrasão AC1, formado por painel base de HDF laminado decorativo em pinho, ensamblado com adesivo com classe de durabilidade D3 nas juntas, colocadas sobre lâmina de espuma de polietileno de alta densidade de 3 mm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</si>
  <si>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</si>
  <si>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</si>
  <si>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</si>
  <si>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</si>
  <si>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</si>
  <si>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</si>
  <si>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mt16pnc020a</t>
  </si>
  <si>
    <t xml:space="preserve">m²</t>
  </si>
  <si>
    <t xml:space="preserve">Lâmina de espuma de polietileno de alta densidade de 3 mm de espessura; proporcionando uma redução do nível global de pressão sonora a sons de percussão de 16 dB.</t>
  </si>
  <si>
    <t xml:space="preserve">mt16aaa030</t>
  </si>
  <si>
    <t xml:space="preserve">m</t>
  </si>
  <si>
    <t xml:space="preserve">Fita autocolante para vedação de juntas.</t>
  </si>
  <si>
    <t xml:space="preserve">mt18lpg010ag</t>
  </si>
  <si>
    <t xml:space="preserve">m²</t>
  </si>
  <si>
    <t xml:space="preserve">Pavimento laminado, colocação com cola, Classe 21: Doméstico moderado, resistência à abrasão AC1, espessura 7 mm e dimensões 1200x190 mm, formado por: painel base de HDF, laminado decorativo de pinho de 0,2 mm e com camada superficial de protecção plástica. Segundo NP EN 13329 e NP EN 14041.</t>
  </si>
  <si>
    <t xml:space="preserve">mt18mva070</t>
  </si>
  <si>
    <t xml:space="preserve">l</t>
  </si>
  <si>
    <t xml:space="preserve">Adesivo, com classe de durabilidade D3 segundo NP EN 204.</t>
  </si>
  <si>
    <t xml:space="preserve">mo028</t>
  </si>
  <si>
    <t xml:space="preserve">h</t>
  </si>
  <si>
    <t xml:space="preserve">Oficial de 1ª instalador de pavimentos laminados.</t>
  </si>
  <si>
    <t xml:space="preserve">mo066</t>
  </si>
  <si>
    <t xml:space="preserve">h</t>
  </si>
  <si>
    <t xml:space="preserve">Ajudante de instalador de pavimentos laminados.</t>
  </si>
  <si>
    <t xml:space="preserve">%</t>
  </si>
  <si>
    <t xml:space="preserve">Custos directos complementares</t>
  </si>
  <si>
    <t xml:space="preserve">Custo de manutenção decenal: 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</si>
  <si>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</si>
  <si>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</si>
  <si>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</si>
  <si>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</si>
  <si>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</si>
  <si>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14041:2004</t>
  </si>
  <si>
    <t xml:space="preserve">1/3/4</t>
  </si>
  <si>
    <t xml:space="preserve">Revestimentos  de  piso  resilientes,  têxteis  e laminados  —  Características  essenciais</t>
  </si>
  <si>
    <t xml:space="preserve">EN  14041:2004/AC:2006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</si>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</sst>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0.52</v>
      </c>
      <c r="J9" s="13">
        <f ca="1">ROUND(INDIRECT(ADDRESS(ROW()+(0), COLUMN()+(-3), 1))*INDIRECT(ADDRESS(ROW()+(0), COLUMN()+(-1), 1)), 2)</f>
        <v>0.57</v>
      </c>
      <c r="K9" s="13"/>
    </row>
    <row r="10" spans="1:11" ht="13.50" thickBot="1" customHeight="1">
      <c r="A10" s="14" t="s">
        <v>14</v>
      </c>
      <c r="B10" s="14"/>
      <c r="C10" s="15" t="s">
        <v>15</v>
      </c>
      <c r="D10" s="15"/>
      <c r="E10" s="14" t="s">
        <v>16</v>
      </c>
      <c r="F10" s="14"/>
      <c r="G10" s="16">
        <v>0.44</v>
      </c>
      <c r="H10" s="16"/>
      <c r="I10" s="17">
        <v>0.3</v>
      </c>
      <c r="J10" s="17">
        <f ca="1">ROUND(INDIRECT(ADDRESS(ROW()+(0), COLUMN()+(-3), 1))*INDIRECT(ADDRESS(ROW()+(0), COLUMN()+(-1), 1)), 2)</f>
        <v>0.13</v>
      </c>
      <c r="K10" s="17"/>
    </row>
    <row r="11" spans="1:11" ht="45.00" thickBot="1" customHeight="1">
      <c r="A11" s="14" t="s">
        <v>17</v>
      </c>
      <c r="B11" s="14"/>
      <c r="C11" s="15" t="s">
        <v>18</v>
      </c>
      <c r="D11" s="15"/>
      <c r="E11" s="14" t="s">
        <v>19</v>
      </c>
      <c r="F11" s="14"/>
      <c r="G11" s="16">
        <v>1.05</v>
      </c>
      <c r="H11" s="16"/>
      <c r="I11" s="17">
        <v>10.39</v>
      </c>
      <c r="J11" s="17">
        <f ca="1">ROUND(INDIRECT(ADDRESS(ROW()+(0), COLUMN()+(-3), 1))*INDIRECT(ADDRESS(ROW()+(0), COLUMN()+(-1), 1)), 2)</f>
        <v>10.91</v>
      </c>
      <c r="K11" s="17"/>
    </row>
    <row r="12" spans="1:11" ht="13.50" thickBot="1" customHeight="1">
      <c r="A12" s="14" t="s">
        <v>20</v>
      </c>
      <c r="B12" s="14"/>
      <c r="C12" s="15" t="s">
        <v>21</v>
      </c>
      <c r="D12" s="15"/>
      <c r="E12" s="14" t="s">
        <v>22</v>
      </c>
      <c r="F12" s="14"/>
      <c r="G12" s="16">
        <v>0.05</v>
      </c>
      <c r="H12" s="16"/>
      <c r="I12" s="17">
        <v>3.59</v>
      </c>
      <c r="J12" s="17">
        <f ca="1">ROUND(INDIRECT(ADDRESS(ROW()+(0), COLUMN()+(-3), 1))*INDIRECT(ADDRESS(ROW()+(0), COLUMN()+(-1), 1)), 2)</f>
        <v>0.18</v>
      </c>
      <c r="K12" s="17"/>
    </row>
    <row r="13" spans="1:11" ht="13.50" thickBot="1" customHeight="1">
      <c r="A13" s="14" t="s">
        <v>23</v>
      </c>
      <c r="B13" s="14"/>
      <c r="C13" s="15" t="s">
        <v>24</v>
      </c>
      <c r="D13" s="15"/>
      <c r="E13" s="14" t="s">
        <v>25</v>
      </c>
      <c r="F13" s="14"/>
      <c r="G13" s="16">
        <v>0.119</v>
      </c>
      <c r="H13" s="16"/>
      <c r="I13" s="17">
        <v>22.68</v>
      </c>
      <c r="J13" s="17">
        <f ca="1">ROUND(INDIRECT(ADDRESS(ROW()+(0), COLUMN()+(-3), 1))*INDIRECT(ADDRESS(ROW()+(0), COLUMN()+(-1), 1)), 2)</f>
        <v>2.7</v>
      </c>
      <c r="K13" s="17"/>
    </row>
    <row r="14" spans="1:11" ht="13.50" thickBot="1" customHeight="1">
      <c r="A14" s="14" t="s">
        <v>26</v>
      </c>
      <c r="B14" s="14"/>
      <c r="C14" s="18" t="s">
        <v>27</v>
      </c>
      <c r="D14" s="18"/>
      <c r="E14" s="19" t="s">
        <v>28</v>
      </c>
      <c r="F14" s="19"/>
      <c r="G14" s="20">
        <v>0.095</v>
      </c>
      <c r="H14" s="20"/>
      <c r="I14" s="21">
        <v>22.13</v>
      </c>
      <c r="J14" s="21">
        <f ca="1">ROUND(INDIRECT(ADDRESS(ROW()+(0), COLUMN()+(-3), 1))*INDIRECT(ADDRESS(ROW()+(0), COLUMN()+(-1), 1)), 2)</f>
        <v>2.1</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16.59</v>
      </c>
      <c r="J15" s="24">
        <f ca="1">ROUND(INDIRECT(ADDRESS(ROW()+(0), COLUMN()+(-3), 1))*INDIRECT(ADDRESS(ROW()+(0), COLUMN()+(-1), 1))/100, 2)</f>
        <v>0.33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16.92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112006</v>
      </c>
      <c r="G20" s="31"/>
      <c r="H20" s="31">
        <v>112007</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4" t="s">
        <v>40</v>
      </c>
      <c r="B22" s="34"/>
      <c r="C22" s="34"/>
      <c r="D22" s="34"/>
      <c r="E22" s="34"/>
      <c r="F22" s="35">
        <v>112007</v>
      </c>
      <c r="G22" s="35"/>
      <c r="H22" s="35">
        <v>112007</v>
      </c>
      <c r="I22" s="35"/>
      <c r="J22" s="35"/>
      <c r="K22" s="35"/>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0"/>
    <mergeCell ref="H20:J20"/>
    <mergeCell ref="K20:K22"/>
    <mergeCell ref="A21:E21"/>
    <mergeCell ref="F21:G21"/>
    <mergeCell ref="H21:J21"/>
    <mergeCell ref="A22:E22"/>
    <mergeCell ref="F22:G22"/>
    <mergeCell ref="H22:J22"/>
    <mergeCell ref="A25:K25"/>
    <mergeCell ref="A26:K26"/>
    <mergeCell ref="A27:K27"/>
  </mergeCells>
  <pageMargins left="0.147638" right="0.147638" top="0.206693" bottom="0.206693" header="0.0" footer="0.0"/>
  <pageSetup paperSize="9" orientation="portrait"/>
  <rowBreaks count="0" manualBreakCount="0">
    </rowBreaks>
</worksheet>
</file>