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<sst xmlns="http://schemas.openxmlformats.org/spreadsheetml/2006/main" count="55" uniqueCount="55">
  <si>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</si>
  <si>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RTD022</t>
  </si>
  <si>
    <t xml:space="preserve">m²</t>
  </si>
  <si>
    <t xml:space="preserve">Tecto falso amovível de placas de gesso laminado. Sistema "PLACO".</t>
  </si>
  <si>
    <r>
      <rPr>
        <sz val="8.25"/>
        <color rgb="FF000000"/>
        <rFont val="Arial"/>
        <family val="2"/>
      </rPr>
      <t xml:space="preserve">Tecto falso amovível suspenso, decorativo, situado a uma altura menor de 4 m. Sistema "PLACO", constituído por: ESTRUTURA: perfis à vista, de aço galvanizado, cor branco, com sola de 24 mm de largura, compreendendo perfis primários de aço galvanizado, Quick-lock "PLACO", de 3600 mm de comprimento e 24x38 mm de secção, perfis secundários de aço galvanizado, Quick-lock "PLACO", de 1200 mm de comprimento e 24x32 mm de secção e perfis secundários de aço galvanizado, Quick-lock "PLACO", de 600 mm de comprimento e 24x32 mm de secção, suspensos da laje ou elemento de suporte com varões e suspensões; PLACAS: placas de gesso laminado, gama Gyprex modelo Vinilo "PLACO", de 600x600 mm e 8 mm de espessura, de superfície lisa, revestidas na sua face à vista com uma camada de vinil. Inclusive perfis angulares Quick-lock "PLACO", fixações para a ancoragem dos perfis,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</si>
  <si>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</si>
  <si>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</si>
  <si>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</si>
  <si>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</si>
  <si>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</si>
  <si>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</si>
  <si>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mt12plp100a</t>
  </si>
  <si>
    <t xml:space="preserve">m</t>
  </si>
  <si>
    <t xml:space="preserve">Perfil angular de aço galvanizado, Quick-lock "PLACO", cor branca, fabricado através de laminação a frio, de 3000 mm de comprimento, 22x22 mm de secção e 0,5 mm de espessura, para a realização de tectos falsos amovíveis, segundo EN 13964.</t>
  </si>
  <si>
    <t xml:space="preserve">mt12ple100</t>
  </si>
  <si>
    <t xml:space="preserve">Ud</t>
  </si>
  <si>
    <t xml:space="preserve">Varão liso regulável com gancho "PLACO", de 4 mm de diâmetro e 1000 mm de comprimento.</t>
  </si>
  <si>
    <t xml:space="preserve">mt12psg220</t>
  </si>
  <si>
    <t xml:space="preserve">Ud</t>
  </si>
  <si>
    <t xml:space="preserve">Fixação composta por bucha e parafuso 5x27.</t>
  </si>
  <si>
    <t xml:space="preserve">mt12ple090</t>
  </si>
  <si>
    <t xml:space="preserve">Ud</t>
  </si>
  <si>
    <t xml:space="preserve">Peça de suspensão rápida Quick-lock "PLACO".</t>
  </si>
  <si>
    <t xml:space="preserve">mt12plp090a</t>
  </si>
  <si>
    <t xml:space="preserve">m</t>
  </si>
  <si>
    <t xml:space="preserve">Perfil primário de aço galvanizado Quick-lock "PLACO", cor branca, fabricado através de laminação a frio, de 3600 mm de comprimento e 24x38 mm de secção, para a realização de tectos falsos amovíveis, segundo EN 13964.</t>
  </si>
  <si>
    <t xml:space="preserve">mt12plp090h</t>
  </si>
  <si>
    <t xml:space="preserve">m</t>
  </si>
  <si>
    <t xml:space="preserve">Perfil secundário de aço galvanizado Quick-lock "PLACO", cor branca, fabricado através de laminação a frio, de 1200 mm de comprimento e 24x32 mm de secção, para a realização de tectos falsos amovíveis, segundo EN 13964.</t>
  </si>
  <si>
    <t xml:space="preserve">mt12plp090k</t>
  </si>
  <si>
    <t xml:space="preserve">m</t>
  </si>
  <si>
    <t xml:space="preserve">Perfil secundário de aço galvanizado Quick-lock "PLACO", cor branca, fabricado através de laminação a frio, de 600 mm de comprimento e 24x32 mm de secção, para a realização de tectos falsos amovíveis, segundo EN 13964.</t>
  </si>
  <si>
    <t xml:space="preserve">mt12plk030daa</t>
  </si>
  <si>
    <t xml:space="preserve">m²</t>
  </si>
  <si>
    <t xml:space="preserve">Placa de gesso laminado, gama Gyprex modelo Vinilo "PLACO", de 600x600 mm e 8 mm de espessura, de superfície lisa, revestida na sua face à vista com uma camada de vinil, para colocar sobre perfis à vista com sola de 24 mm de largura, segundo EN 13964.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</si>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</sst>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1.46</v>
      </c>
      <c r="J9" s="13">
        <f ca="1">ROUND(INDIRECT(ADDRESS(ROW()+(0), COLUMN()+(-3), 1))*INDIRECT(ADDRESS(ROW()+(0), COLUMN()+(-1), 1)), 2)</f>
        <v>0.73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0.83</v>
      </c>
      <c r="H10" s="16"/>
      <c r="I10" s="17">
        <v>1.82</v>
      </c>
      <c r="J10" s="17">
        <f ca="1">ROUND(INDIRECT(ADDRESS(ROW()+(0), COLUMN()+(-3), 1))*INDIRECT(ADDRESS(ROW()+(0), COLUMN()+(-1), 1)), 2)</f>
        <v>1.51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0.83</v>
      </c>
      <c r="H11" s="16"/>
      <c r="I11" s="17">
        <v>0.06</v>
      </c>
      <c r="J11" s="17">
        <f ca="1">ROUND(INDIRECT(ADDRESS(ROW()+(0), COLUMN()+(-3), 1))*INDIRECT(ADDRESS(ROW()+(0), COLUMN()+(-1), 1)), 2)</f>
        <v>0.05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0.83</v>
      </c>
      <c r="H12" s="16"/>
      <c r="I12" s="17">
        <v>1.27</v>
      </c>
      <c r="J12" s="17">
        <f ca="1">ROUND(INDIRECT(ADDRESS(ROW()+(0), COLUMN()+(-3), 1))*INDIRECT(ADDRESS(ROW()+(0), COLUMN()+(-1), 1)), 2)</f>
        <v>1.05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0.83</v>
      </c>
      <c r="H13" s="16"/>
      <c r="I13" s="17">
        <v>1.81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1.66</v>
      </c>
      <c r="H14" s="16"/>
      <c r="I14" s="17">
        <v>1.81</v>
      </c>
      <c r="J14" s="17">
        <f ca="1">ROUND(INDIRECT(ADDRESS(ROW()+(0), COLUMN()+(-3), 1))*INDIRECT(ADDRESS(ROW()+(0), COLUMN()+(-1), 1)), 2)</f>
        <v>3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0.83</v>
      </c>
      <c r="H15" s="16"/>
      <c r="I15" s="17">
        <v>1.81</v>
      </c>
      <c r="J15" s="17">
        <f ca="1">ROUND(INDIRECT(ADDRESS(ROW()+(0), COLUMN()+(-3), 1))*INDIRECT(ADDRESS(ROW()+(0), COLUMN()+(-1), 1)), 2)</f>
        <v>1.5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1.02</v>
      </c>
      <c r="H16" s="16"/>
      <c r="I16" s="17">
        <v>9.47</v>
      </c>
      <c r="J16" s="17">
        <f ca="1">ROUND(INDIRECT(ADDRESS(ROW()+(0), COLUMN()+(-3), 1))*INDIRECT(ADDRESS(ROW()+(0), COLUMN()+(-1), 1)), 2)</f>
        <v>9.66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0.266</v>
      </c>
      <c r="H17" s="16"/>
      <c r="I17" s="17">
        <v>23.31</v>
      </c>
      <c r="J17" s="17">
        <f ca="1">ROUND(INDIRECT(ADDRESS(ROW()+(0), COLUMN()+(-3), 1))*INDIRECT(ADDRESS(ROW()+(0), COLUMN()+(-1), 1)), 2)</f>
        <v>6.2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0.266</v>
      </c>
      <c r="H18" s="20"/>
      <c r="I18" s="21">
        <v>22.13</v>
      </c>
      <c r="J18" s="21">
        <f ca="1">ROUND(INDIRECT(ADDRESS(ROW()+(0), COLUMN()+(-3), 1))*INDIRECT(ADDRESS(ROW()+(0), COLUMN()+(-1), 1)), 2)</f>
        <v>5.89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31.09</v>
      </c>
      <c r="J19" s="24">
        <f ca="1">ROUND(INDIRECT(ADDRESS(ROW()+(0), COLUMN()+(-3), 1))*INDIRECT(ADDRESS(ROW()+(0), COLUMN()+(-1), 1))/100, 2)</f>
        <v>0.62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31.71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842016</v>
      </c>
      <c r="G24" s="31"/>
      <c r="H24" s="31">
        <v>842017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