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<sst xmlns="http://schemas.openxmlformats.org/spreadsheetml/2006/main" count="42" uniqueCount="42">
  <si>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</si>
  <si>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RYY024</t>
  </si>
  <si>
    <t xml:space="preserve">m</t>
  </si>
  <si>
    <t xml:space="preserve">Reparação de fenda em revestimento de gesso, com gesso e malha.</t>
  </si>
  <si>
    <r>
      <rPr>
        <sz val="8.25"/>
        <color rgb="FF000000"/>
        <rFont val="Arial"/>
        <family val="2"/>
      </rPr>
      <t xml:space="preserve">Reparação de fenda em revestimento de gesso sobre o paramento horizontal de mais de 3 m de altura através da aplicação de uma primeira camada de emboço de gesso B1, colocação de rede de fibra de vidro tecida, anti-álcalis, com o gesso ainda fresco, posterior aplicação de uma segunda camada de emboço com o mesmo gesso e acabamento final com gesso C6, até igualar a superfície reparada com o restante revestimento do pano, preparação prévia da fenda, e posterior remoção e carga manual de entulho sobre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</si>
  <si>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</si>
  <si>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</si>
  <si>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</si>
  <si>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</si>
  <si>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</si>
  <si>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</si>
  <si>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</si>
  <si>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</si>
  <si>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</si>
  <si>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mt28vye020</t>
  </si>
  <si>
    <t xml:space="preserve">m²</t>
  </si>
  <si>
    <t xml:space="preserve">Rede de fibra de vidro tecida, anti-álcalis, de 5x5 mm de vão de malha, flexível e imputrescível no tempo, de 70 g/m² de massa superficial e 0,40 mm de espessura do fio, para armar gessos.</t>
  </si>
  <si>
    <t xml:space="preserve">mt09pye010a</t>
  </si>
  <si>
    <t xml:space="preserve">m³</t>
  </si>
  <si>
    <t xml:space="preserve">Pasta de gesso para aplicação em camada fina C6, segundo EN 13279-1.</t>
  </si>
  <si>
    <t xml:space="preserve">mo113</t>
  </si>
  <si>
    <t xml:space="preserve">h</t>
  </si>
  <si>
    <t xml:space="preserve">Operário não qualificado construção.</t>
  </si>
  <si>
    <t xml:space="preserve">mo033</t>
  </si>
  <si>
    <t xml:space="preserve">h</t>
  </si>
  <si>
    <t xml:space="preserve">Oficial de 1ª gesseiro.</t>
  </si>
  <si>
    <t xml:space="preserve">mo071</t>
  </si>
  <si>
    <t xml:space="preserve">h</t>
  </si>
  <si>
    <t xml:space="preserve">Ajudante de gesseiro.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</si>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</sst>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0.004</v>
      </c>
      <c r="H9" s="11"/>
      <c r="I9" s="13">
        <v>148.5</v>
      </c>
      <c r="J9" s="13">
        <f ca="1">ROUND(INDIRECT(ADDRESS(ROW()+(0), COLUMN()+(-3), 1))*INDIRECT(ADDRESS(ROW()+(0), COLUMN()+(-1), 1)), 2)</f>
        <v>0.59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0.347</v>
      </c>
      <c r="H10" s="16"/>
      <c r="I10" s="17">
        <v>0.76</v>
      </c>
      <c r="J10" s="17">
        <f ca="1">ROUND(INDIRECT(ADDRESS(ROW()+(0), COLUMN()+(-3), 1))*INDIRECT(ADDRESS(ROW()+(0), COLUMN()+(-1), 1)), 2)</f>
        <v>0.26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0.001</v>
      </c>
      <c r="H11" s="16"/>
      <c r="I11" s="17">
        <v>166.7</v>
      </c>
      <c r="J11" s="17">
        <f ca="1">ROUND(INDIRECT(ADDRESS(ROW()+(0), COLUMN()+(-3), 1))*INDIRECT(ADDRESS(ROW()+(0), COLUMN()+(-1), 1)), 2)</f>
        <v>0.17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0.497</v>
      </c>
      <c r="H12" s="16"/>
      <c r="I12" s="17">
        <v>21.45</v>
      </c>
      <c r="J12" s="17">
        <f ca="1">ROUND(INDIRECT(ADDRESS(ROW()+(0), COLUMN()+(-3), 1))*INDIRECT(ADDRESS(ROW()+(0), COLUMN()+(-1), 1)), 2)</f>
        <v>10.66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0.348</v>
      </c>
      <c r="H13" s="16"/>
      <c r="I13" s="17">
        <v>22.68</v>
      </c>
      <c r="J13" s="17">
        <f ca="1">ROUND(INDIRECT(ADDRESS(ROW()+(0), COLUMN()+(-3), 1))*INDIRECT(ADDRESS(ROW()+(0), COLUMN()+(-1), 1)), 2)</f>
        <v>7.89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0.204</v>
      </c>
      <c r="H14" s="20"/>
      <c r="I14" s="21">
        <v>22.13</v>
      </c>
      <c r="J14" s="21">
        <f ca="1">ROUND(INDIRECT(ADDRESS(ROW()+(0), COLUMN()+(-3), 1))*INDIRECT(ADDRESS(ROW()+(0), COLUMN()+(-1), 1)), 2)</f>
        <v>4.51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24.08</v>
      </c>
      <c r="J15" s="24">
        <f ca="1">ROUND(INDIRECT(ADDRESS(ROW()+(0), COLUMN()+(-3), 1))*INDIRECT(ADDRESS(ROW()+(0), COLUMN()+(-1), 1))/100, 2)</f>
        <v>0.48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24.56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1.10201e+006</v>
      </c>
      <c r="G20" s="32"/>
      <c r="H20" s="32">
        <v>1.10201e+006</v>
      </c>
      <c r="I20" s="32"/>
      <c r="J20" s="32"/>
      <c r="K20" s="32" t="s">
        <v>37</v>
      </c>
    </row>
    <row r="21" spans="1:11" ht="13.5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