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<sst xmlns="http://schemas.openxmlformats.org/spreadsheetml/2006/main" count="30" uniqueCount="30">
  <si>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</si>
  <si>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SAA010</t>
  </si>
  <si>
    <t xml:space="preserve">Ud</t>
  </si>
  <si>
    <t xml:space="preserve">Sanita bidé de porcelana sanitária, "GEBERIT".</t>
  </si>
  <si>
    <r>
      <rPr>
        <sz val="8.25"/>
        <color rgb="FF000000"/>
        <rFont val="Arial"/>
        <family val="2"/>
      </rPr>
      <t xml:space="preserve">Sanita bidé suspensa, de porcelana sanitária, acabamento brilhante imitação cromado, série AquaClean, código de pedido 146.202.21.1, modelo Mera Classic "GEBERIT", de 395x590x350 mm, alimentação a 230 V e 50 Hz, com assento e tampa, com função soft-close, tampa com abertura automática, sistema híbrido de água quente com ligação à rede de água quente e depósito de água quente integrado, unidade de extracção de odores, braço de secador extensível, secador conectável, kit de ligação a abastecimento, programa de descalcificação, detergente anticalcário, braço de chuveiro telescópico, chuveiro de dois jactos com temperatura, intensidade da água e tempo de fluxo reguláveis, com tecnologia WhirlSpray, bocal femenino separado, protegido em posição de repouso, kit de limpeza, kit de ligação para sanita, comando à distância com suporte mural e fixações, com painel de controlo, de parede, de vidro temperado de cor branca, com ligação via Bluetooth, alimentação a pilhas, código de pedido 147.038.SI.1, módulo de interface para descarga automática, de 4,1 Vcc de tensão de serviço, código de pedido 147.039.00.1. Inclusive silicone para enchimento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</si>
  <si>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</si>
  <si>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</si>
  <si>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</si>
  <si>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</si>
  <si>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</si>
  <si>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</si>
  <si>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mt30geb560h</t>
  </si>
  <si>
    <t xml:space="preserve">Ud</t>
  </si>
  <si>
    <t xml:space="preserve">Sanita bidé suspensa, de porcelana sanitária, acabamento brilhante imitação cromado, série AquaClean, código de pedido 146.202.21.1, modelo Mera Classic "GEBERIT", de 395x590x350 mm, alimentação a 230 V e 50 Hz, com assento e tampa, com função soft-close, tampa com abertura automática, sistema híbrido de água quente com ligação à rede de água quente e depósito de água quente integrado, unidade de extracção de odores, braço de secador extensível, secador conectável, kit de ligação a abastecimento, programa de descalcificação, detergente anticalcário, braço de chuveiro telescópico, chuveiro de dois jactos com temperatura, intensidade da água e tempo de fluxo reguláveis, com tecnologia WhirlSpray, bocal femenino separado, protegido em posição de repouso, kit de limpeza, kit de ligação para sanita, comando à distância com suporte mural e fixações.</t>
  </si>
  <si>
    <t xml:space="preserve">mt30geb591e</t>
  </si>
  <si>
    <t xml:space="preserve">Ud</t>
  </si>
  <si>
    <t xml:space="preserve">Painel de controlo, de parede, de vidro temperado de cor branca, com ligação via Bluetooth, alimentação a pilhas, código de pedido 147.038.SI.1, "GEBERIT", de 93x93 mm, com fixações.</t>
  </si>
  <si>
    <t xml:space="preserve">mt30geb590e</t>
  </si>
  <si>
    <t xml:space="preserve">Ud</t>
  </si>
  <si>
    <t xml:space="preserve">Módulo de interface para descarga automática, de 4,1 Vcc de tensão de serviço, código de pedido 147.039.00.1, "GEBERIT".</t>
  </si>
  <si>
    <t xml:space="preserve">mt30www005</t>
  </si>
  <si>
    <t xml:space="preserve">Ud</t>
  </si>
  <si>
    <t xml:space="preserve">Cartucho de 300 ml de silicone ácida monocomponente, fungicida, para vedação de juntas em ambientes húmidos.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</si>
  <si>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</si>
  <si>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</si>
  <si>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</si>
  <si>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</si>
  <si>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</si>
  <si>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2.287,05€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</si>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</sst>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02" customWidth="1"/>
    <col min="4" max="4" width="2.55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08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4230</v>
      </c>
      <c r="H9" s="13">
        <f ca="1">ROUND(INDIRECT(ADDRESS(ROW()+(0), COLUMN()+(-2), 1))*INDIRECT(ADDRESS(ROW()+(0), COLUMN()+(-1), 1)), 2)</f>
        <v>4230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299.2</v>
      </c>
      <c r="H10" s="17">
        <f ca="1">ROUND(INDIRECT(ADDRESS(ROW()+(0), COLUMN()+(-2), 1))*INDIRECT(ADDRESS(ROW()+(0), COLUMN()+(-1), 1)), 2)</f>
        <v>299.2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196.5</v>
      </c>
      <c r="H11" s="17">
        <f ca="1">ROUND(INDIRECT(ADDRESS(ROW()+(0), COLUMN()+(-2), 1))*INDIRECT(ADDRESS(ROW()+(0), COLUMN()+(-1), 1)), 2)</f>
        <v>196.5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0.012</v>
      </c>
      <c r="G12" s="17">
        <v>7.5</v>
      </c>
      <c r="H12" s="17">
        <f ca="1">ROUND(INDIRECT(ADDRESS(ROW()+(0), COLUMN()+(-2), 1))*INDIRECT(ADDRESS(ROW()+(0), COLUMN()+(-1), 1)), 2)</f>
        <v>0.09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1.925</v>
      </c>
      <c r="G13" s="21">
        <v>23.31</v>
      </c>
      <c r="H13" s="21">
        <f ca="1">ROUND(INDIRECT(ADDRESS(ROW()+(0), COLUMN()+(-2), 1))*INDIRECT(ADDRESS(ROW()+(0), COLUMN()+(-1), 1)), 2)</f>
        <v>44.87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4770.66</v>
      </c>
      <c r="H14" s="24">
        <f ca="1">ROUND(INDIRECT(ADDRESS(ROW()+(0), COLUMN()+(-2), 1))*INDIRECT(ADDRESS(ROW()+(0), COLUMN()+(-1), 1))/100, 2)</f>
        <v>95.41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4866.07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