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<sst xmlns="http://schemas.openxmlformats.org/spreadsheetml/2006/main" count="24" uniqueCount="24">
  <si>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</si>
  <si>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SAI125</t>
  </si>
  <si>
    <t xml:space="preserve">Ud</t>
  </si>
  <si>
    <t xml:space="preserve">Estrutura dupla para casas de banho encostadas.</t>
  </si>
  <si>
    <r>
      <rPr>
        <sz val="8.25"/>
        <color rgb="FF000000"/>
        <rFont val="Arial"/>
        <family val="2"/>
      </rPr>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e placas de comando para acionamento de cisterna, de ABS, acabamento brilhante imitação cromado, de descarga dupla, série Plain, código de pedido CG26000070827, "OLI", de 230x150x6,5 mm. Instalação encastrada em parede de placas de gesso.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</si>
  <si>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</si>
  <si>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</si>
  <si>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</si>
  <si>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</si>
  <si>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</si>
  <si>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</si>
  <si>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mt30oli057d</t>
  </si>
  <si>
    <t xml:space="preserve">Ud</t>
  </si>
  <si>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cada uma delas com válvula de enchimento silencioso con funcionamento retardado para a poupança de água Azor Plus, tubo de descarga de 360 mm de comprimento e 56 mm de diâmetro, fixações, válvula de esquadria de 1/2", tubo de ligação a sanita de 180 mm de comprimento e 45 mm de diâmetro, suporte para sanita, tubo de escoamento com adaptador para 90 e 110 mm de diâmetro, isolamento contra condensações e grelha para facilitar a fixação de elementos de obra, segundo NP EN 14055, para encastrar em parede de placas de gesso</t>
  </si>
  <si>
    <t xml:space="preserve">mt30oli250fg</t>
  </si>
  <si>
    <t xml:space="preserve">Ud</t>
  </si>
  <si>
    <t xml:space="preserve">Placa de comando para acionamento de cisterna, de ABS, acabamento brilhante imitação cromado, de descarga dupla, série Plain, código de pedido CG26000070827, "OLI", de 230x150x6,5 mm, para cisterna encastrada com sistema de accionamento mecânico.</t>
  </si>
  <si>
    <t xml:space="preserve">mo008</t>
  </si>
  <si>
    <t xml:space="preserve">h</t>
  </si>
  <si>
    <t xml:space="preserve">Oficial de 1ª canalizador.</t>
  </si>
  <si>
    <t xml:space="preserve">%</t>
  </si>
  <si>
    <t xml:space="preserve">Custos directos complementares</t>
  </si>
  <si>
    <t xml:space="preserve">Custo de manutenção decenal: 297,37€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</si>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</sst>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1.70"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9" t="s">
        <v>12</v>
      </c>
      <c r="D9" s="9"/>
      <c r="E9" s="7" t="s">
        <v>13</v>
      </c>
      <c r="F9" s="11">
        <v>1</v>
      </c>
      <c r="G9" s="13">
        <v>458.8</v>
      </c>
      <c r="H9" s="13">
        <f ca="1">ROUND(INDIRECT(ADDRESS(ROW()+(0), COLUMN()+(-2), 1))*INDIRECT(ADDRESS(ROW()+(0), COLUMN()+(-1), 1)), 2)</f>
        <v>458.8</v>
      </c>
    </row>
    <row r="10" spans="1:8" ht="34.50" thickBot="1" customHeight="1">
      <c r="A10" s="14" t="s">
        <v>14</v>
      </c>
      <c r="B10" s="14"/>
      <c r="C10" s="15" t="s">
        <v>15</v>
      </c>
      <c r="D10" s="15"/>
      <c r="E10" s="14" t="s">
        <v>16</v>
      </c>
      <c r="F10" s="16">
        <v>2</v>
      </c>
      <c r="G10" s="17">
        <v>60.95</v>
      </c>
      <c r="H10" s="17">
        <f ca="1">ROUND(INDIRECT(ADDRESS(ROW()+(0), COLUMN()+(-2), 1))*INDIRECT(ADDRESS(ROW()+(0), COLUMN()+(-1), 1)), 2)</f>
        <v>121.9</v>
      </c>
    </row>
    <row r="11" spans="1:8" ht="13.50" thickBot="1" customHeight="1">
      <c r="A11" s="14" t="s">
        <v>17</v>
      </c>
      <c r="B11" s="14"/>
      <c r="C11" s="18" t="s">
        <v>18</v>
      </c>
      <c r="D11" s="18"/>
      <c r="E11" s="19" t="s">
        <v>19</v>
      </c>
      <c r="F11" s="20">
        <v>1.699</v>
      </c>
      <c r="G11" s="21">
        <v>23.31</v>
      </c>
      <c r="H11" s="21">
        <f ca="1">ROUND(INDIRECT(ADDRESS(ROW()+(0), COLUMN()+(-2), 1))*INDIRECT(ADDRESS(ROW()+(0), COLUMN()+(-1), 1)), 2)</f>
        <v>39.6</v>
      </c>
    </row>
    <row r="12" spans="1:8" ht="13.50" thickBot="1" customHeight="1">
      <c r="A12" s="19"/>
      <c r="B12" s="19"/>
      <c r="C12" s="22" t="s">
        <v>20</v>
      </c>
      <c r="D12" s="22"/>
      <c r="E12" s="5" t="s">
        <v>21</v>
      </c>
      <c r="F12" s="23">
        <v>2</v>
      </c>
      <c r="G12" s="24">
        <f ca="1">ROUND(SUM(INDIRECT(ADDRESS(ROW()+(-1), COLUMN()+(1), 1)),INDIRECT(ADDRESS(ROW()+(-2), COLUMN()+(1), 1)),INDIRECT(ADDRESS(ROW()+(-3), COLUMN()+(1), 1))), 2)</f>
        <v>620.3</v>
      </c>
      <c r="H12" s="24">
        <f ca="1">ROUND(INDIRECT(ADDRESS(ROW()+(0), COLUMN()+(-2), 1))*INDIRECT(ADDRESS(ROW()+(0), COLUMN()+(-1), 1))/100, 2)</f>
        <v>12.41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632.71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