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<sst xmlns="http://schemas.openxmlformats.org/spreadsheetml/2006/main" count="30" uniqueCount="30">
  <si>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</si>
  <si>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SAL055</t>
  </si>
  <si>
    <t xml:space="preserve">Ud</t>
  </si>
  <si>
    <t xml:space="preserve">Lavatório de semi-encastrar em bancada, de porcelana sanitária.</t>
  </si>
  <si>
    <r>
      <rPr>
        <sz val="8.25"/>
        <color rgb="FF000000"/>
        <rFont val="Arial"/>
        <family val="2"/>
      </rPr>
      <t xml:space="preserve">Lavatório de semi-encastrar em bancada, de porcelana sanitária, acabamento termoesmaltado, cor branca, código de pedido 500.311.01.1, série Selnova "GEBERIT", de 550x440x185 mm, com um orifício para as torneiraa e escoadouro. Inclusive jogo de fixação e silicone para enchimento de juntas. O preço não inclui a bancada nem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</si>
  <si>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</si>
  <si>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</si>
  <si>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</si>
  <si>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</si>
  <si>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</si>
  <si>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</si>
  <si>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mt30seg030c</t>
  </si>
  <si>
    <t xml:space="preserve">Ud</t>
  </si>
  <si>
    <t xml:space="preserve">Lavatório de semi-encastrar em bancada, de porcelana sanitária, acabamento termoesmaltado, cor branca, código de pedido 500.311.01.1, série Selnova "GEBERIT", de 550x440x185 mm, com um orifício para as torneiraa e escoadouro. Com elementos de fixação.</t>
  </si>
  <si>
    <t xml:space="preserve">mt30asg010h</t>
  </si>
  <si>
    <t xml:space="preserve">Ud</t>
  </si>
  <si>
    <t xml:space="preserve">Válvula de drenagem de latão cromado, código de pedido 500.055.00.1, "GEBERIT", de 60 mm de comprimento, com tampa integrada exterior com botão de accionamento.</t>
  </si>
  <si>
    <t xml:space="preserve">mt30asg070mc</t>
  </si>
  <si>
    <t xml:space="preserve">Ud</t>
  </si>
  <si>
    <t xml:space="preserve">Sifão garrafa de ABS, acabamento brilhante imitação cromado, código de pedido 151.034.21.1, "GEBERIT", com saída de 32 mm de diâmetro exterior, para lavatório, com embelezador.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</si>
  <si>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</si>
  <si>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</si>
  <si>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</si>
  <si>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</si>
  <si>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</si>
  <si>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</si>
  <si>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</si>
  <si>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</si>
  <si>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106,04€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</si>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</sst>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98.1</v>
      </c>
      <c r="G9" s="13">
        <f ca="1">ROUND(INDIRECT(ADDRESS(ROW()+(0), COLUMN()+(-2), 1))*INDIRECT(ADDRESS(ROW()+(0), COLUMN()+(-1), 1)), 2)</f>
        <v>98.1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45.7</v>
      </c>
      <c r="G10" s="17">
        <f ca="1">ROUND(INDIRECT(ADDRESS(ROW()+(0), COLUMN()+(-2), 1))*INDIRECT(ADDRESS(ROW()+(0), COLUMN()+(-1), 1)), 2)</f>
        <v>45.7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37.7</v>
      </c>
      <c r="G11" s="17">
        <f ca="1">ROUND(INDIRECT(ADDRESS(ROW()+(0), COLUMN()+(-2), 1))*INDIRECT(ADDRESS(ROW()+(0), COLUMN()+(-1), 1)), 2)</f>
        <v>37.7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</v>
      </c>
      <c r="F12" s="17">
        <v>7.5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1.699</v>
      </c>
      <c r="F13" s="21">
        <v>23.31</v>
      </c>
      <c r="G13" s="21">
        <f ca="1">ROUND(INDIRECT(ADDRESS(ROW()+(0), COLUMN()+(-2), 1))*INDIRECT(ADDRESS(ROW()+(0), COLUMN()+(-1), 1)), 2)</f>
        <v>39.6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221.19</v>
      </c>
      <c r="G14" s="24">
        <f ca="1">ROUND(INDIRECT(ADDRESS(ROW()+(0), COLUMN()+(-2), 1))*INDIRECT(ADDRESS(ROW()+(0), COLUMN()+(-1), 1))/100, 2)</f>
        <v>4.42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225.61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