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<sst xmlns="http://schemas.openxmlformats.org/spreadsheetml/2006/main" count="24" uniqueCount="24">
  <si>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</si>
  <si>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SCE010</t>
  </si>
  <si>
    <t xml:space="preserve">Ud</t>
  </si>
  <si>
    <t xml:space="preserve">Máquina de lavar louça.</t>
  </si>
  <si>
    <r>
      <rPr>
        <sz val="8.25"/>
        <color rgb="FF000000"/>
        <rFont val="Arial"/>
        <family val="2"/>
      </rPr>
      <t xml:space="preserve">Máquina de lavar louça independente, de 600 mm de largura, 845 mm de altura e 600 mm de profundidade, acabamento cromado mate, com capacidade para 14 talheres, consumo de energia por 100 ciclos do programa Eco 65 kWh, consumo de água do programa Eco 9,5 l, classe de eficiência energética B, classe de emissão de ruído aéreo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</si>
  <si>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</si>
  <si>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</si>
  <si>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</si>
  <si>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</si>
  <si>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</si>
  <si>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</si>
  <si>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mt32lav010hxaa</t>
  </si>
  <si>
    <t xml:space="preserve">Ud</t>
  </si>
  <si>
    <t xml:space="preserve">Máquina de lavar louça independente, de 600 mm de largura, 845 mm de altura e 600 mm de profundidade, acabamento cromado mate, com capacidade para 14 talheres, consumo de energia por 100 ciclos do programa Eco 65 kWh, consumo de água do programa Eco 9,5 l, classe de eficiência energética B, classe de emissão de ruído aéreo B, segundo o Regulamento Delegado (UE) N.º 2019/2017.</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</si>
  <si>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</si>
  <si>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</si>
  <si>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</si>
  <si>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</si>
  <si>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</si>
  <si>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</si>
  <si>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</si>
  <si>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</si>
  <si>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1.034,11€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</si>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</sst>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1465</v>
      </c>
      <c r="H9" s="13">
        <f ca="1">ROUND(INDIRECT(ADDRESS(ROW()+(0), COLUMN()+(-2), 1))*INDIRECT(ADDRESS(ROW()+(0), COLUMN()+(-1), 1)), 2)</f>
        <v>1465</v>
      </c>
    </row>
    <row r="10" spans="1:8" ht="13.50" thickBot="1" customHeight="1">
      <c r="A10" s="14" t="s">
        <v>14</v>
      </c>
      <c r="B10" s="14"/>
      <c r="C10" s="14"/>
      <c r="D10" s="15" t="s">
        <v>15</v>
      </c>
      <c r="E10" s="14" t="s">
        <v>16</v>
      </c>
      <c r="F10" s="16">
        <v>0.387</v>
      </c>
      <c r="G10" s="17">
        <v>23.31</v>
      </c>
      <c r="H10" s="17">
        <f ca="1">ROUND(INDIRECT(ADDRESS(ROW()+(0), COLUMN()+(-2), 1))*INDIRECT(ADDRESS(ROW()+(0), COLUMN()+(-1), 1)), 2)</f>
        <v>9.02</v>
      </c>
    </row>
    <row r="11" spans="1:8" ht="13.50" thickBot="1" customHeight="1">
      <c r="A11" s="14" t="s">
        <v>17</v>
      </c>
      <c r="B11" s="14"/>
      <c r="C11" s="14"/>
      <c r="D11" s="18" t="s">
        <v>18</v>
      </c>
      <c r="E11" s="19" t="s">
        <v>19</v>
      </c>
      <c r="F11" s="20">
        <v>0.166</v>
      </c>
      <c r="G11" s="21">
        <v>23.31</v>
      </c>
      <c r="H11" s="21">
        <f ca="1">ROUND(INDIRECT(ADDRESS(ROW()+(0), COLUMN()+(-2), 1))*INDIRECT(ADDRESS(ROW()+(0), COLUMN()+(-1), 1)), 2)</f>
        <v>3.87</v>
      </c>
    </row>
    <row r="12" spans="1:8" ht="13.50" thickBot="1" customHeight="1">
      <c r="A12" s="19"/>
      <c r="B12" s="19"/>
      <c r="C12" s="19"/>
      <c r="D12" s="22" t="s">
        <v>20</v>
      </c>
      <c r="E12" s="5" t="s">
        <v>21</v>
      </c>
      <c r="F12" s="23">
        <v>2</v>
      </c>
      <c r="G12" s="24">
        <f ca="1">ROUND(SUM(INDIRECT(ADDRESS(ROW()+(-1), COLUMN()+(1), 1)),INDIRECT(ADDRESS(ROW()+(-2), COLUMN()+(1), 1)),INDIRECT(ADDRESS(ROW()+(-3), COLUMN()+(1), 1))), 2)</f>
        <v>1477.89</v>
      </c>
      <c r="H12" s="24">
        <f ca="1">ROUND(INDIRECT(ADDRESS(ROW()+(0), COLUMN()+(-2), 1))*INDIRECT(ADDRESS(ROW()+(0), COLUMN()+(-1), 1))/100, 2)</f>
        <v>29.56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1507.45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