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<sst xmlns="http://schemas.openxmlformats.org/spreadsheetml/2006/main" count="36" uniqueCount="36">
  <si>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</si>
  <si>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SCM024</t>
  </si>
  <si>
    <t xml:space="preserve">Ud</t>
  </si>
  <si>
    <t xml:space="preserve">Mobiliário completo de cozinha com frente folheada.</t>
  </si>
  <si>
    <r>
      <rPr>
        <sz val="8.25"/>
        <color rgb="FF000000"/>
        <rFont val="Arial"/>
        <family val="2"/>
      </rPr>
      <t xml:space="preserve">Mobiliário completo de cozinha composto por 3,5 m de móveis inferiores com rodapé e 3,5 m de móveis superiores, realizado com frentes folheadas nas suas faces e cantos com folha de madeira de carvalho de 0,6 mm de espessura, acabadas com verniz de poliuretano e núcleo de painel de partículas tipo P2 de interior, para uso em ambiente seco, de 19 mm de espessura;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</si>
  <si>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</si>
  <si>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</si>
  <si>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</si>
  <si>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</si>
  <si>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</si>
  <si>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</si>
  <si>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</si>
  <si>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</si>
  <si>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</si>
  <si>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</si>
  <si>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</si>
  <si>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</si>
  <si>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mt32muh120aaa</t>
  </si>
  <si>
    <t xml:space="preserve">m</t>
  </si>
  <si>
    <t xml:space="preserve">Frente folheada para móveis inferiores de cozinha de 70 cm de altura, composta por um núcleo de painel de partículas tipo P2 de interior, para uso em ambiente seco, segundo NP EN 312, de 19 mm de espessura, folheada nas suas faces e cantos com folha de madeira de carvalho de 0,6 mm de espessura, acababa com verniz de poliuretano. Inclusive puxadores, maçanetas, sistemas de abertura automática, e outras ferragens da série básica.</t>
  </si>
  <si>
    <t xml:space="preserve">mt32muh110aaa</t>
  </si>
  <si>
    <t xml:space="preserve">m</t>
  </si>
  <si>
    <t xml:space="preserve">Frente folheada para móveis superiores de cozinha de 70 cm de altura, composta por um núcleo de painel de partículas tipo P2 de interior, para uso em ambiente seco, segundo NP EN 312, de 19 mm de espessura, folheada nas suas faces e cantos com folha de madeira de carvalho de 0,6 mm de espessura, acababa com verniz de poliuretano. Inclusive puxadores, maçanetas, sistemas de abertura automática, e outras ferragens da série básica.</t>
  </si>
  <si>
    <t xml:space="preserve">mt32muh121aa</t>
  </si>
  <si>
    <t xml:space="preserve">m</t>
  </si>
  <si>
    <t xml:space="preserve">Rodapé folheado para móveis inferiores de cozinha, composto por um núcleo de painel de partículas tipo P2 de interior, para uso em ambiente seco, segundo NP EN 312, de 19 mm de espessura, folheado nas suas faces e cantos com folha de madeira de carvalho de 0,6 mm de espessura, acabado com verniz de poliuretano.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</si>
  <si>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</si>
  <si>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</si>
  <si>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</si>
  <si>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</si>
  <si>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</si>
  <si>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</si>
  <si>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</si>
  <si>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</si>
  <si>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453,16€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</si>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</sst>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3.57"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3.5</v>
      </c>
      <c r="F9" s="13">
        <v>82.18</v>
      </c>
      <c r="G9" s="13">
        <f ca="1">ROUND(INDIRECT(ADDRESS(ROW()+(0), COLUMN()+(-2), 1))*INDIRECT(ADDRESS(ROW()+(0), COLUMN()+(-1), 1)), 2)</f>
        <v>287.63</v>
      </c>
    </row>
    <row r="10" spans="1:7" ht="66.00" thickBot="1" customHeight="1">
      <c r="A10" s="14" t="s">
        <v>14</v>
      </c>
      <c r="B10" s="14"/>
      <c r="C10" s="15" t="s">
        <v>15</v>
      </c>
      <c r="D10" s="14" t="s">
        <v>16</v>
      </c>
      <c r="E10" s="16">
        <v>3.5</v>
      </c>
      <c r="F10" s="17">
        <v>83.22</v>
      </c>
      <c r="G10" s="17">
        <f ca="1">ROUND(INDIRECT(ADDRESS(ROW()+(0), COLUMN()+(-2), 1))*INDIRECT(ADDRESS(ROW()+(0), COLUMN()+(-1), 1)), 2)</f>
        <v>291.27</v>
      </c>
    </row>
    <row r="11" spans="1:7" ht="55.50" thickBot="1" customHeight="1">
      <c r="A11" s="14" t="s">
        <v>17</v>
      </c>
      <c r="B11" s="14"/>
      <c r="C11" s="15" t="s">
        <v>18</v>
      </c>
      <c r="D11" s="14" t="s">
        <v>19</v>
      </c>
      <c r="E11" s="16">
        <v>3.5</v>
      </c>
      <c r="F11" s="17">
        <v>48.81</v>
      </c>
      <c r="G11" s="17">
        <f ca="1">ROUND(INDIRECT(ADDRESS(ROW()+(0), COLUMN()+(-2), 1))*INDIRECT(ADDRESS(ROW()+(0), COLUMN()+(-1), 1)), 2)</f>
        <v>170.84</v>
      </c>
    </row>
    <row r="12" spans="1:7" ht="55.50" thickBot="1" customHeight="1">
      <c r="A12" s="14" t="s">
        <v>20</v>
      </c>
      <c r="B12" s="14"/>
      <c r="C12" s="15" t="s">
        <v>21</v>
      </c>
      <c r="D12" s="14" t="s">
        <v>22</v>
      </c>
      <c r="E12" s="16">
        <v>3.5</v>
      </c>
      <c r="F12" s="17">
        <v>40.7</v>
      </c>
      <c r="G12" s="17">
        <f ca="1">ROUND(INDIRECT(ADDRESS(ROW()+(0), COLUMN()+(-2), 1))*INDIRECT(ADDRESS(ROW()+(0), COLUMN()+(-1), 1)), 2)</f>
        <v>142.45</v>
      </c>
    </row>
    <row r="13" spans="1:7" ht="45.00" thickBot="1" customHeight="1">
      <c r="A13" s="14" t="s">
        <v>23</v>
      </c>
      <c r="B13" s="14"/>
      <c r="C13" s="15" t="s">
        <v>24</v>
      </c>
      <c r="D13" s="14" t="s">
        <v>25</v>
      </c>
      <c r="E13" s="16">
        <v>3.5</v>
      </c>
      <c r="F13" s="17">
        <v>11.39</v>
      </c>
      <c r="G13" s="17">
        <f ca="1">ROUND(INDIRECT(ADDRESS(ROW()+(0), COLUMN()+(-2), 1))*INDIRECT(ADDRESS(ROW()+(0), COLUMN()+(-1), 1)), 2)</f>
        <v>39.87</v>
      </c>
    </row>
    <row r="14" spans="1:7" ht="13.50" thickBot="1" customHeight="1">
      <c r="A14" s="14" t="s">
        <v>26</v>
      </c>
      <c r="B14" s="14"/>
      <c r="C14" s="15" t="s">
        <v>27</v>
      </c>
      <c r="D14" s="14" t="s">
        <v>28</v>
      </c>
      <c r="E14" s="16">
        <v>6.857</v>
      </c>
      <c r="F14" s="17">
        <v>25.01</v>
      </c>
      <c r="G14" s="17">
        <f ca="1">ROUND(INDIRECT(ADDRESS(ROW()+(0), COLUMN()+(-2), 1))*INDIRECT(ADDRESS(ROW()+(0), COLUMN()+(-1), 1)), 2)</f>
        <v>171.49</v>
      </c>
    </row>
    <row r="15" spans="1:7" ht="13.50" thickBot="1" customHeight="1">
      <c r="A15" s="14" t="s">
        <v>29</v>
      </c>
      <c r="B15" s="14"/>
      <c r="C15" s="18" t="s">
        <v>30</v>
      </c>
      <c r="D15" s="19" t="s">
        <v>31</v>
      </c>
      <c r="E15" s="20">
        <v>6.857</v>
      </c>
      <c r="F15" s="21">
        <v>24.18</v>
      </c>
      <c r="G15" s="21">
        <f ca="1">ROUND(INDIRECT(ADDRESS(ROW()+(0), COLUMN()+(-2), 1))*INDIRECT(ADDRESS(ROW()+(0), COLUMN()+(-1), 1)), 2)</f>
        <v>165.8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1269.35</v>
      </c>
      <c r="G16" s="24">
        <f ca="1">ROUND(INDIRECT(ADDRESS(ROW()+(0), COLUMN()+(-2), 1))*INDIRECT(ADDRESS(ROW()+(0), COLUMN()+(-1), 1))/100, 2)</f>
        <v>25.39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1294.74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