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<sst xmlns="http://schemas.openxmlformats.org/spreadsheetml/2006/main" count="36" uniqueCount="36">
  <si>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</si>
  <si>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SCM024</t>
  </si>
  <si>
    <t xml:space="preserve">Ud</t>
  </si>
  <si>
    <t xml:space="preserve">Mobiliário completo de cozinha com frente folheada.</t>
  </si>
  <si>
    <r>
      <rPr>
        <sz val="8.25"/>
        <color rgb="FF000000"/>
        <rFont val="Arial"/>
        <family val="2"/>
      </rPr>
      <t xml:space="preserve">Mobiliário completo de cozinha composto por 3,5 m de móveis inferiores com rodapé e 3,5 m de móveis superiores, realizado com frentes folheadas nas suas faces e cantos com folha de madeira de carvalho de 0,6 mm de espessura, acabadas com verniz de poliuretano e núcleo de painel de partículas tipo P2 de interior, para uso em ambiente seco, de 19 mm de espessura; montadas sobre os corpos constituídos por núcleo de painel de partículas tipo P2 de interior, para uso em ambiente seco, de 16 mm de espessura, chapa traseira de 6 mm de espessura, com revestimento melamínico acabamento brilho com papel decorativo de cor bege, impregnado com resina melamínica e orlas termoplásticas de ABS. Incluindo montagem de gavetas e prateleiras do mesmo material que o corpo, dobradiças, pés reguláveis para móveis inferiores guias de gavetas e outras ferragens de qualidade básica, instalados nos corpos dos móveis e puxadores, maçanetas, sistemas de abertura automática, e outras ferragens da série básica, fixados nas frentes dos móveis. O preço não inclui a bancada, os electrodomésticos nem o lava-loiças.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</si>
  <si>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</si>
  <si>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</si>
  <si>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</si>
  <si>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</si>
  <si>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</si>
  <si>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</si>
  <si>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mt32cue010aga</t>
  </si>
  <si>
    <t xml:space="preserve">m</t>
  </si>
  <si>
    <t xml:space="preserve">Corpo para móveis inferiores de cozinha de 58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gavetas e prateleiras do mesmo material que o corpo, dobradiças, pés reguláveis para móveis inferiores guias de gavetas e outras ferragens de qualidade básica.</t>
  </si>
  <si>
    <t xml:space="preserve">mt32cue020ama</t>
  </si>
  <si>
    <t xml:space="preserve">m</t>
  </si>
  <si>
    <t xml:space="preserve">Corpo para móveis superiores de cozinha de 33 cm de profundidade e 70 cm de altura, com núcleo de painel de partículas tipo P2 de interior, para uso em ambiente seco, segundo NP EN 312, de 16 mm de espessura, chapa traseira de 6 mm de espessura, com revestimento melamínico acabamento brilho com papel decorativo de cor bege, impregnado com resina melamínica e orlas termoplásticas de ABS. Inclusive prateleiras do mesmo material que o corpo, dobradiças, ferragens de suspensão e outras ferragens de qualidade básica.</t>
  </si>
  <si>
    <t xml:space="preserve">mt32muh120aaa</t>
  </si>
  <si>
    <t xml:space="preserve">m</t>
  </si>
  <si>
    <t xml:space="preserve">Frente folheada para móveis inferiores de cozinha de 70 cm de altura, composta por um núcleo de painel de partículas tipo P2 de interior, para uso em ambiente seco, segundo NP EN 312, de 19 mm de espessura, folheada nas suas faces e cantos com folha de madeira de carvalho de 0,6 mm de espessura, acababa com verniz de poliuretano. Inclusive puxadores, maçanetas, sistemas de abertura automática, e outras ferragens da série básica.</t>
  </si>
  <si>
    <t xml:space="preserve">mt32muh110aaa</t>
  </si>
  <si>
    <t xml:space="preserve">m</t>
  </si>
  <si>
    <t xml:space="preserve">Frente folheada para móveis superiores de cozinha de 70 cm de altura, composta por um núcleo de painel de partículas tipo P2 de interior, para uso em ambiente seco, segundo NP EN 312, de 19 mm de espessura, folheada nas suas faces e cantos com folha de madeira de carvalho de 0,6 mm de espessura, acababa com verniz de poliuretano. Inclusive puxadores, maçanetas, sistemas de abertura automática, e outras ferragens da série básica.</t>
  </si>
  <si>
    <t xml:space="preserve">mt32muh121aa</t>
  </si>
  <si>
    <t xml:space="preserve">m</t>
  </si>
  <si>
    <t xml:space="preserve">Rodapé folheado para móveis inferiores de cozinha, composto por um núcleo de painel de partículas tipo P2 de interior, para uso em ambiente seco, segundo NP EN 312, de 19 mm de espessura, folheado nas suas faces e cantos com folha de madeira de carvalho de 0,6 mm de espessura, acabado com verniz de poliuretano. Inclusive remates.</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</si>
  <si>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</si>
  <si>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</si>
  <si>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</si>
  <si>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</si>
  <si>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</si>
  <si>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</si>
  <si>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</si>
  <si>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</si>
  <si>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453,16€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</si>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</sst>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3.57" customWidth="1"/>
    <col min="4" max="4" width="80.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3.5</v>
      </c>
      <c r="F9" s="13">
        <v>82.18</v>
      </c>
      <c r="G9" s="13">
        <f ca="1">ROUND(INDIRECT(ADDRESS(ROW()+(0), COLUMN()+(-2), 1))*INDIRECT(ADDRESS(ROW()+(0), COLUMN()+(-1), 1)), 2)</f>
        <v>287.63</v>
      </c>
    </row>
    <row r="10" spans="1:7" ht="66.00" thickBot="1" customHeight="1">
      <c r="A10" s="14" t="s">
        <v>14</v>
      </c>
      <c r="B10" s="14"/>
      <c r="C10" s="15" t="s">
        <v>15</v>
      </c>
      <c r="D10" s="14" t="s">
        <v>16</v>
      </c>
      <c r="E10" s="16">
        <v>3.5</v>
      </c>
      <c r="F10" s="17">
        <v>83.22</v>
      </c>
      <c r="G10" s="17">
        <f ca="1">ROUND(INDIRECT(ADDRESS(ROW()+(0), COLUMN()+(-2), 1))*INDIRECT(ADDRESS(ROW()+(0), COLUMN()+(-1), 1)), 2)</f>
        <v>291.27</v>
      </c>
    </row>
    <row r="11" spans="1:7" ht="55.50" thickBot="1" customHeight="1">
      <c r="A11" s="14" t="s">
        <v>17</v>
      </c>
      <c r="B11" s="14"/>
      <c r="C11" s="15" t="s">
        <v>18</v>
      </c>
      <c r="D11" s="14" t="s">
        <v>19</v>
      </c>
      <c r="E11" s="16">
        <v>3.5</v>
      </c>
      <c r="F11" s="17">
        <v>48.81</v>
      </c>
      <c r="G11" s="17">
        <f ca="1">ROUND(INDIRECT(ADDRESS(ROW()+(0), COLUMN()+(-2), 1))*INDIRECT(ADDRESS(ROW()+(0), COLUMN()+(-1), 1)), 2)</f>
        <v>170.84</v>
      </c>
    </row>
    <row r="12" spans="1:7" ht="55.50" thickBot="1" customHeight="1">
      <c r="A12" s="14" t="s">
        <v>20</v>
      </c>
      <c r="B12" s="14"/>
      <c r="C12" s="15" t="s">
        <v>21</v>
      </c>
      <c r="D12" s="14" t="s">
        <v>22</v>
      </c>
      <c r="E12" s="16">
        <v>3.5</v>
      </c>
      <c r="F12" s="17">
        <v>40.7</v>
      </c>
      <c r="G12" s="17">
        <f ca="1">ROUND(INDIRECT(ADDRESS(ROW()+(0), COLUMN()+(-2), 1))*INDIRECT(ADDRESS(ROW()+(0), COLUMN()+(-1), 1)), 2)</f>
        <v>142.45</v>
      </c>
    </row>
    <row r="13" spans="1:7" ht="45.00" thickBot="1" customHeight="1">
      <c r="A13" s="14" t="s">
        <v>23</v>
      </c>
      <c r="B13" s="14"/>
      <c r="C13" s="15" t="s">
        <v>24</v>
      </c>
      <c r="D13" s="14" t="s">
        <v>25</v>
      </c>
      <c r="E13" s="16">
        <v>3.5</v>
      </c>
      <c r="F13" s="17">
        <v>11.39</v>
      </c>
      <c r="G13" s="17">
        <f ca="1">ROUND(INDIRECT(ADDRESS(ROW()+(0), COLUMN()+(-2), 1))*INDIRECT(ADDRESS(ROW()+(0), COLUMN()+(-1), 1)), 2)</f>
        <v>39.87</v>
      </c>
    </row>
    <row r="14" spans="1:7" ht="13.50" thickBot="1" customHeight="1">
      <c r="A14" s="14" t="s">
        <v>26</v>
      </c>
      <c r="B14" s="14"/>
      <c r="C14" s="15" t="s">
        <v>27</v>
      </c>
      <c r="D14" s="14" t="s">
        <v>28</v>
      </c>
      <c r="E14" s="16">
        <v>6.857</v>
      </c>
      <c r="F14" s="17">
        <v>25.01</v>
      </c>
      <c r="G14" s="17">
        <f ca="1">ROUND(INDIRECT(ADDRESS(ROW()+(0), COLUMN()+(-2), 1))*INDIRECT(ADDRESS(ROW()+(0), COLUMN()+(-1), 1)), 2)</f>
        <v>171.49</v>
      </c>
    </row>
    <row r="15" spans="1:7" ht="13.50" thickBot="1" customHeight="1">
      <c r="A15" s="14" t="s">
        <v>29</v>
      </c>
      <c r="B15" s="14"/>
      <c r="C15" s="18" t="s">
        <v>30</v>
      </c>
      <c r="D15" s="19" t="s">
        <v>31</v>
      </c>
      <c r="E15" s="20">
        <v>6.857</v>
      </c>
      <c r="F15" s="21">
        <v>24.18</v>
      </c>
      <c r="G15" s="21">
        <f ca="1">ROUND(INDIRECT(ADDRESS(ROW()+(0), COLUMN()+(-2), 1))*INDIRECT(ADDRESS(ROW()+(0), COLUMN()+(-1), 1)), 2)</f>
        <v>165.8</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1269.35</v>
      </c>
      <c r="G16" s="24">
        <f ca="1">ROUND(INDIRECT(ADDRESS(ROW()+(0), COLUMN()+(-2), 1))*INDIRECT(ADDRESS(ROW()+(0), COLUMN()+(-1), 1))/100, 2)</f>
        <v>25.39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1294.74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