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<sst xmlns="http://schemas.openxmlformats.org/spreadsheetml/2006/main" count="24" uniqueCount="24">
  <si>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</si>
  <si>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SGD020</t>
  </si>
  <si>
    <t xml:space="preserve">Ud</t>
  </si>
  <si>
    <t xml:space="preserve">Torneira monocomando para chuveiro.</t>
  </si>
  <si>
    <r>
      <rPr>
        <sz val="8.25"/>
        <color rgb="FF000000"/>
        <rFont val="Arial"/>
        <family val="2"/>
      </rPr>
      <t xml:space="preserve">Torneira monocomando formada por torneira misturadora monocomando mural para chuveiro, gama alta, de latão, acabamento cromado cor branca, com cartucho cerâmico, arejador, inversor, equipamento de chuveiro formado por chuveiro de mão e tubo flexível de latão. Inclusive elementos de ligação, válvula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</si>
  <si>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</si>
  <si>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</si>
  <si>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</si>
  <si>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</si>
  <si>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</si>
  <si>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</si>
  <si>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mt31gma040cv</t>
  </si>
  <si>
    <t xml:space="preserve">Ud</t>
  </si>
  <si>
    <t xml:space="preserve">Torneira misturadora monocomando mural para chuveiro, gama alta, de latão, acabamento cromado cor branca, com cartucho cerâmico, arejador, inversor, equipamento de chuveiro formado por chuveiro de mão e tubo flexível de latão, inclusive elementos de ligação, válvula antirretorno e duas válvulas de seccionamento; EN 200.</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</si>
  <si>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</si>
  <si>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</si>
  <si>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</si>
  <si>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</si>
  <si>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</si>
  <si>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</si>
  <si>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</si>
  <si>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</si>
  <si>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248,39€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</si>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</sst>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349.41</v>
      </c>
      <c r="G9" s="13">
        <f ca="1">ROUND(INDIRECT(ADDRESS(ROW()+(0), COLUMN()+(-2), 1))*INDIRECT(ADDRESS(ROW()+(0), COLUMN()+(-1), 1)), 2)</f>
        <v>349.41</v>
      </c>
    </row>
    <row r="10" spans="1:7" ht="13.50" thickBot="1" customHeight="1">
      <c r="A10" s="14" t="s">
        <v>14</v>
      </c>
      <c r="B10" s="14"/>
      <c r="C10" s="15" t="s">
        <v>15</v>
      </c>
      <c r="D10" s="14" t="s">
        <v>16</v>
      </c>
      <c r="E10" s="16">
        <v>1</v>
      </c>
      <c r="F10" s="17">
        <v>1.4</v>
      </c>
      <c r="G10" s="17">
        <f ca="1">ROUND(INDIRECT(ADDRESS(ROW()+(0), COLUMN()+(-2), 1))*INDIRECT(ADDRESS(ROW()+(0), COLUMN()+(-1), 1)), 2)</f>
        <v>1.4</v>
      </c>
    </row>
    <row r="11" spans="1:7" ht="13.50" thickBot="1" customHeight="1">
      <c r="A11" s="14" t="s">
        <v>17</v>
      </c>
      <c r="B11" s="14"/>
      <c r="C11" s="18" t="s">
        <v>18</v>
      </c>
      <c r="D11" s="19" t="s">
        <v>19</v>
      </c>
      <c r="E11" s="20">
        <v>0.566</v>
      </c>
      <c r="F11" s="21">
        <v>23.31</v>
      </c>
      <c r="G11" s="21">
        <f ca="1">ROUND(INDIRECT(ADDRESS(ROW()+(0), COLUMN()+(-2), 1))*INDIRECT(ADDRESS(ROW()+(0), COLUMN()+(-1), 1)), 2)</f>
        <v>13.19</v>
      </c>
    </row>
    <row r="12" spans="1:7" ht="13.50" thickBot="1" customHeight="1">
      <c r="A12" s="19"/>
      <c r="B12" s="19"/>
      <c r="C12" s="22" t="s">
        <v>20</v>
      </c>
      <c r="D12" s="5" t="s">
        <v>21</v>
      </c>
      <c r="E12" s="23">
        <v>2</v>
      </c>
      <c r="F12" s="24">
        <f ca="1">ROUND(SUM(INDIRECT(ADDRESS(ROW()+(-1), COLUMN()+(1), 1)),INDIRECT(ADDRESS(ROW()+(-2), COLUMN()+(1), 1)),INDIRECT(ADDRESS(ROW()+(-3), COLUMN()+(1), 1))), 2)</f>
        <v>364</v>
      </c>
      <c r="G12" s="24">
        <f ca="1">ROUND(INDIRECT(ADDRESS(ROW()+(0), COLUMN()+(-2), 1))*INDIRECT(ADDRESS(ROW()+(0), COLUMN()+(-1), 1))/100, 2)</f>
        <v>7.28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371.28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