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<sst xmlns="http://schemas.openxmlformats.org/spreadsheetml/2006/main" count="24" uniqueCount="24">
  <si>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</si>
  <si>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SGL030</t>
  </si>
  <si>
    <t xml:space="preserve">Ud</t>
  </si>
  <si>
    <t xml:space="preserve">Torneiras electrónicas para lavatório, "PRESTO IBÉRICA".</t>
  </si>
  <si>
    <r>
      <rPr>
        <sz val="8.25"/>
        <color rgb="FF000000"/>
        <rFont val="Arial"/>
        <family val="2"/>
      </rPr>
      <t xml:space="preserve">Torneira electrónica Tecnologia Sensia "PRESTO IBÉRICA" formada por torneira electrónica com accionamento da descarga por infravermelhos, para lavatório, série Sensia, modelo Presto Domo Sensia PM 79261 "PRESTO IBÉRICA", acabamento cromado cor branca, com cano fixo, limitador de caudal a 8,5 l/min, fixação rápida, alimentação por transformador 230/12 V (não incluído neste preço). Inclusive elementos de ligação, ligações de alimentação flexíveis de 1/2" de diâmetro e 600 mm de comprimento, transformador 230/12 V, electroválvula, duas válvulas antirretorno e duas válvulas de seccionamento.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</si>
  <si>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</si>
  <si>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</si>
  <si>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</si>
  <si>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</si>
  <si>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</si>
  <si>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</si>
  <si>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mt31gsp022iE</t>
  </si>
  <si>
    <t xml:space="preserve">Ud</t>
  </si>
  <si>
    <t xml:space="preserve">Torneira electrónica com accionamento da descarga por infravermelhos, para lavatório, série Sensia, modelo Presto Domo Sensia PM 79261 "PRESTO IBÉRICA", acabamento cromado cor branca, com cano fixo, limitador de caudal a 8,5 l/min, fixação rápida, alimentação por transformador 230/12 V (não incluído neste preço); inclusive elementos de ligação, ligações de alimentação flexíveis de 1/2" de diâmetro e 600 mm de comprimento, transformador 230/12 V, electroválvula, duas válvulas antirretorno e duas válvulas de seccionamento.</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</si>
  <si>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</si>
  <si>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</si>
  <si>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</si>
  <si>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</si>
  <si>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</si>
  <si>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</si>
  <si>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t>
  </si>
  <si>
    <t xml:space="preserve">Custos directos complementares</t>
  </si>
  <si>
    <t xml:space="preserve">Custo de manutenção decenal: 354,37€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</si>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</sst>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485.8</v>
      </c>
      <c r="H9" s="13">
        <f ca="1">ROUND(INDIRECT(ADDRESS(ROW()+(0), COLUMN()+(-2), 1))*INDIRECT(ADDRESS(ROW()+(0), COLUMN()+(-1), 1)), 2)</f>
        <v>485.8</v>
      </c>
    </row>
    <row r="10" spans="1:8" ht="13.50" thickBot="1" customHeight="1">
      <c r="A10" s="14" t="s">
        <v>14</v>
      </c>
      <c r="B10" s="14"/>
      <c r="C10" s="15" t="s">
        <v>15</v>
      </c>
      <c r="D10" s="15"/>
      <c r="E10" s="14" t="s">
        <v>16</v>
      </c>
      <c r="F10" s="16">
        <v>1</v>
      </c>
      <c r="G10" s="17">
        <v>1.4</v>
      </c>
      <c r="H10" s="17">
        <f ca="1">ROUND(INDIRECT(ADDRESS(ROW()+(0), COLUMN()+(-2), 1))*INDIRECT(ADDRESS(ROW()+(0), COLUMN()+(-1), 1)), 2)</f>
        <v>1.4</v>
      </c>
    </row>
    <row r="11" spans="1:8" ht="13.50" thickBot="1" customHeight="1">
      <c r="A11" s="14" t="s">
        <v>17</v>
      </c>
      <c r="B11" s="14"/>
      <c r="C11" s="18" t="s">
        <v>18</v>
      </c>
      <c r="D11" s="18"/>
      <c r="E11" s="19" t="s">
        <v>19</v>
      </c>
      <c r="F11" s="20">
        <v>0.566</v>
      </c>
      <c r="G11" s="21">
        <v>23.31</v>
      </c>
      <c r="H11" s="21">
        <f ca="1">ROUND(INDIRECT(ADDRESS(ROW()+(0), COLUMN()+(-2), 1))*INDIRECT(ADDRESS(ROW()+(0), COLUMN()+(-1), 1)), 2)</f>
        <v>13.19</v>
      </c>
    </row>
    <row r="12" spans="1:8" ht="13.50" thickBot="1" customHeight="1">
      <c r="A12" s="19"/>
      <c r="B12" s="19"/>
      <c r="C12" s="22" t="s">
        <v>20</v>
      </c>
      <c r="D12" s="22"/>
      <c r="E12" s="5" t="s">
        <v>21</v>
      </c>
      <c r="F12" s="23">
        <v>2</v>
      </c>
      <c r="G12" s="24">
        <f ca="1">ROUND(SUM(INDIRECT(ADDRESS(ROW()+(-1), COLUMN()+(1), 1)),INDIRECT(ADDRESS(ROW()+(-2), COLUMN()+(1), 1)),INDIRECT(ADDRESS(ROW()+(-3), COLUMN()+(1), 1))), 2)</f>
        <v>500.39</v>
      </c>
      <c r="H12" s="24">
        <f ca="1">ROUND(INDIRECT(ADDRESS(ROW()+(0), COLUMN()+(-2), 1))*INDIRECT(ADDRESS(ROW()+(0), COLUMN()+(-1), 1))/100, 2)</f>
        <v>10.01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510.4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