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<sst xmlns="http://schemas.openxmlformats.org/spreadsheetml/2006/main" count="24" uniqueCount="24">
  <si>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</si>
  <si>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SGL030</t>
  </si>
  <si>
    <t xml:space="preserve">Ud</t>
  </si>
  <si>
    <t xml:space="preserve">Torneiras electrónicas para lavatório, "PRESTO IBÉRICA".</t>
  </si>
  <si>
    <r>
      <rPr>
        <sz val="8.25"/>
        <color rgb="FF000000"/>
        <rFont val="Arial"/>
        <family val="2"/>
      </rPr>
      <t xml:space="preserve">Torneira electrónica Tecnologia Sensia "PRESTO IBÉRICA" formada por torneira electrónica com accionamento da descarga por infravermelhos, para lavatório, série Sensia, modelo 5520 Visto 55220 "PRESTO IBÉRICA", com tinta epóxi, com cano fixo, led indicador de bateria, limitador de caudal a 6 l/min, fixação rápida, alimentação por pilha de 6 V. Inclusive elementos de ligação, ligações de alimentação flexíveis de 3/8" de diâmetro e 350 mm de comprimento, pilha de 6 V, electroválvula, duas válvulas antirretorno e duas válvulas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</si>
  <si>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</si>
  <si>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</si>
  <si>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</si>
  <si>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</si>
  <si>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</si>
  <si>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</si>
  <si>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mt31gsp022cv</t>
  </si>
  <si>
    <t xml:space="preserve">Ud</t>
  </si>
  <si>
    <t xml:space="preserve">Torneira electrónica com accionamento da descarga por infravermelhos, para lavatório, série Sensia, modelo 5520 Visto 55220 "PRESTO IBÉRICA", com tinta epóxi, com cano fixo, led indicador de bateria, limitador de caudal a 6 l/min, fixação rápida, alimentação por pilha de 6 V; inclusive elementos de ligação, ligações de alimentação flexíveis de 3/8" de diâmetro e 350 mm de comprimento, pilha de 6 V, electroválvula, duas válvulas antirretorno e duas válvulas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</si>
  <si>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</si>
  <si>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</si>
  <si>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</si>
  <si>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</si>
  <si>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</si>
  <si>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</si>
  <si>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</si>
  <si>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</si>
  <si>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662,29€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</si>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</sst>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920.6</v>
      </c>
      <c r="H9" s="13">
        <f ca="1">ROUND(INDIRECT(ADDRESS(ROW()+(0), COLUMN()+(-2), 1))*INDIRECT(ADDRESS(ROW()+(0), COLUMN()+(-1), 1)), 2)</f>
        <v>920.6</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0.566</v>
      </c>
      <c r="G11" s="21">
        <v>23.31</v>
      </c>
      <c r="H11" s="21">
        <f ca="1">ROUND(INDIRECT(ADDRESS(ROW()+(0), COLUMN()+(-2), 1))*INDIRECT(ADDRESS(ROW()+(0), COLUMN()+(-1), 1)), 2)</f>
        <v>13.19</v>
      </c>
    </row>
    <row r="12" spans="1:8" ht="13.50" thickBot="1" customHeight="1">
      <c r="A12" s="19"/>
      <c r="B12" s="19"/>
      <c r="C12" s="22" t="s">
        <v>20</v>
      </c>
      <c r="D12" s="22"/>
      <c r="E12" s="5" t="s">
        <v>21</v>
      </c>
      <c r="F12" s="23">
        <v>2</v>
      </c>
      <c r="G12" s="24">
        <f ca="1">ROUND(SUM(INDIRECT(ADDRESS(ROW()+(-1), COLUMN()+(1), 1)),INDIRECT(ADDRESS(ROW()+(-2), COLUMN()+(1), 1)),INDIRECT(ADDRESS(ROW()+(-3), COLUMN()+(1), 1))), 2)</f>
        <v>935.19</v>
      </c>
      <c r="H12" s="24">
        <f ca="1">ROUND(INDIRECT(ADDRESS(ROW()+(0), COLUMN()+(-2), 1))*INDIRECT(ADDRESS(ROW()+(0), COLUMN()+(-1), 1))/100, 2)</f>
        <v>18.7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953.89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