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<sst xmlns="http://schemas.openxmlformats.org/spreadsheetml/2006/main" count="40" uniqueCount="40">
  <si>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</si>
  <si>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STL010</t>
  </si>
  <si>
    <t xml:space="preserve">m²</t>
  </si>
  <si>
    <t xml:space="preserve">Mosaico táctil anti-deslizante de poliuretano termoplástico (TPU).</t>
  </si>
  <si>
    <r>
      <rPr>
        <sz val="8.25"/>
        <color rgb="FF000000"/>
        <rFont val="Arial"/>
        <family val="2"/>
      </rPr>
      <t xml:space="preserve">Mosaico táctil anti-deslizante de poliuretano termoplástico (TPU), de 458x420x1,7 mm, com botões de 25 mm de diâmetro e 5 mm de altura, de cor cinzento, Euroclasse Cfl-s1 de reacção ao fogo, segundo NP EN 13501-1, de aderência R-10, segundo DIN-EN 16165, fixado com adesivo de contacto, sobre camada fina de pasta niveladora aplicada no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</si>
  <si>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</si>
  <si>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</si>
  <si>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</si>
  <si>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</si>
  <si>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</si>
  <si>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</si>
  <si>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mt09mcp200a</t>
  </si>
  <si>
    <t xml:space="preserve">kg</t>
  </si>
  <si>
    <t xml:space="preserve">Pasta niveladora de pavimentos, CT - C20 - F6 segundo EN 13813, composta por cimentos especiais, inertes seleccionados e aditivos, para espessuras de 2 a 5 mm, usada em nivelação de pavimentos.</t>
  </si>
  <si>
    <t xml:space="preserve">mt18dww010b</t>
  </si>
  <si>
    <t xml:space="preserve">kg</t>
  </si>
  <si>
    <t xml:space="preserve">Adesivo de contacto à base de resina acrílica em dispersão aquosa, para mosaicos tácteis anti-deslizantes.</t>
  </si>
  <si>
    <t xml:space="preserve">mt47pta040b</t>
  </si>
  <si>
    <t xml:space="preserve">m²</t>
  </si>
  <si>
    <t xml:space="preserve">Mosaico táctil anti-deslizante de poliuretano termoplástico (TPU), de 458x420x1,7 mm, com botões de 25 mm de diâmetro e 5 mm de altura, de cor cinzento, Euroclasse Cfl-s1 de reacção ao fogo, segundo NP EN 13501-1, de aderência R-10, segundo DIN-EN 16165, para fixar com adesivo ao pavimento.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</si>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</sst>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0.76</v>
      </c>
      <c r="I9" s="13">
        <f ca="1">ROUND(INDIRECT(ADDRESS(ROW()+(0), COLUMN()+(-3), 1))*INDIRECT(ADDRESS(ROW()+(0), COLUMN()+(-1), 1)), 2)</f>
        <v>1.52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0.35</v>
      </c>
      <c r="G10" s="16"/>
      <c r="H10" s="17">
        <v>6.2</v>
      </c>
      <c r="I10" s="17">
        <f ca="1">ROUND(INDIRECT(ADDRESS(ROW()+(0), COLUMN()+(-3), 1))*INDIRECT(ADDRESS(ROW()+(0), COLUMN()+(-1), 1)), 2)</f>
        <v>2.17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28.25</v>
      </c>
      <c r="I11" s="17">
        <f ca="1">ROUND(INDIRECT(ADDRESS(ROW()+(0), COLUMN()+(-3), 1))*INDIRECT(ADDRESS(ROW()+(0), COLUMN()+(-1), 1)), 2)</f>
        <v>29.66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0.192</v>
      </c>
      <c r="G12" s="16"/>
      <c r="H12" s="17">
        <v>23.31</v>
      </c>
      <c r="I12" s="17">
        <f ca="1">ROUND(INDIRECT(ADDRESS(ROW()+(0), COLUMN()+(-3), 1))*INDIRECT(ADDRESS(ROW()+(0), COLUMN()+(-1), 1)), 2)</f>
        <v>4.48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0.192</v>
      </c>
      <c r="G13" s="20"/>
      <c r="H13" s="21">
        <v>22.13</v>
      </c>
      <c r="I13" s="21">
        <f ca="1">ROUND(INDIRECT(ADDRESS(ROW()+(0), COLUMN()+(-3), 1))*INDIRECT(ADDRESS(ROW()+(0), COLUMN()+(-1), 1)), 2)</f>
        <v>4.25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42.08</v>
      </c>
      <c r="I14" s="24">
        <f ca="1">ROUND(INDIRECT(ADDRESS(ROW()+(0), COLUMN()+(-3), 1))*INDIRECT(ADDRESS(ROW()+(0), COLUMN()+(-1), 1))/100, 2)</f>
        <v>0.84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