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<sst xmlns="http://schemas.openxmlformats.org/spreadsheetml/2006/main" count="24" uniqueCount="24">
  <si>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</si>
  <si>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SVB020</t>
  </si>
  <si>
    <t xml:space="preserve">Ud</t>
  </si>
  <si>
    <t xml:space="preserve">Banco de painel fenólico HPL para vestiário.</t>
  </si>
  <si>
    <r>
      <rPr>
        <sz val="8.25"/>
        <color rgb="FF000000"/>
        <rFont val="Arial"/>
        <family val="2"/>
      </rPr>
      <t xml:space="preserve">Banco para vestiário com encosto, cabide, prateleira superior e sapateira, de painel fenólico HPL e estrutura de aço inoxidável AISI 316, de 2000 mm de comprimento, 390 mm de profundidade e 1750 mm de altura.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</si>
  <si>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</si>
  <si>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</si>
  <si>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</si>
  <si>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</si>
  <si>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</si>
  <si>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</si>
  <si>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mt45bvg110g</t>
  </si>
  <si>
    <t xml:space="preserve">Ud</t>
  </si>
  <si>
    <t xml:space="preserve">Banco para vestiário com encosto, cabide, prateleira superior e sapateira, de 2000 mm de comprimento, 390 mm de profundidade e 1750 mm de altura, formado por assento de duas tábuas, encosto de uma tábua, cabide de uma tábua com sete cabides de aço inoxidável AISI 304, prateleira superior de duas tábuas e sapateira de uma tábua, de painel fenólico HPL, cor a escolher, de 150x13 mm de secção, fixados a uma estrutura tubular de aço inoxidável AISI 316, de 35x35 mm de secção, inclusive acessórios de montagem e elementos de ancoragem a paramento vertical.</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</si>
  <si>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</si>
  <si>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</si>
  <si>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</si>
  <si>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</si>
  <si>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</si>
  <si>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</si>
  <si>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</si>
  <si>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</si>
  <si>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264,45€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</si>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</sst>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495</v>
      </c>
      <c r="H9" s="13">
        <f ca="1">ROUND(INDIRECT(ADDRESS(ROW()+(0), COLUMN()+(-2), 1))*INDIRECT(ADDRESS(ROW()+(0), COLUMN()+(-1), 1)), 2)</f>
        <v>495</v>
      </c>
    </row>
    <row r="10" spans="1:8" ht="13.50" thickBot="1" customHeight="1">
      <c r="A10" s="14" t="s">
        <v>14</v>
      </c>
      <c r="B10" s="14"/>
      <c r="C10" s="15" t="s">
        <v>15</v>
      </c>
      <c r="D10" s="15"/>
      <c r="E10" s="14" t="s">
        <v>16</v>
      </c>
      <c r="F10" s="16">
        <v>0.272</v>
      </c>
      <c r="G10" s="17">
        <v>23.31</v>
      </c>
      <c r="H10" s="17">
        <f ca="1">ROUND(INDIRECT(ADDRESS(ROW()+(0), COLUMN()+(-2), 1))*INDIRECT(ADDRESS(ROW()+(0), COLUMN()+(-1), 1)), 2)</f>
        <v>6.34</v>
      </c>
    </row>
    <row r="11" spans="1:8" ht="13.50" thickBot="1" customHeight="1">
      <c r="A11" s="14" t="s">
        <v>17</v>
      </c>
      <c r="B11" s="14"/>
      <c r="C11" s="18" t="s">
        <v>18</v>
      </c>
      <c r="D11" s="18"/>
      <c r="E11" s="19" t="s">
        <v>19</v>
      </c>
      <c r="F11" s="20">
        <v>0.272</v>
      </c>
      <c r="G11" s="21">
        <v>22.13</v>
      </c>
      <c r="H11" s="21">
        <f ca="1">ROUND(INDIRECT(ADDRESS(ROW()+(0), COLUMN()+(-2), 1))*INDIRECT(ADDRESS(ROW()+(0), COLUMN()+(-1), 1)), 2)</f>
        <v>6.02</v>
      </c>
    </row>
    <row r="12" spans="1:8" ht="13.50" thickBot="1" customHeight="1">
      <c r="A12" s="19"/>
      <c r="B12" s="19"/>
      <c r="C12" s="22" t="s">
        <v>20</v>
      </c>
      <c r="D12" s="22"/>
      <c r="E12" s="5" t="s">
        <v>21</v>
      </c>
      <c r="F12" s="23">
        <v>2</v>
      </c>
      <c r="G12" s="24">
        <f ca="1">ROUND(SUM(INDIRECT(ADDRESS(ROW()+(-1), COLUMN()+(1), 1)),INDIRECT(ADDRESS(ROW()+(-2), COLUMN()+(1), 1)),INDIRECT(ADDRESS(ROW()+(-3), COLUMN()+(1), 1))), 2)</f>
        <v>507.36</v>
      </c>
      <c r="H12" s="24">
        <f ca="1">ROUND(INDIRECT(ADDRESS(ROW()+(0), COLUMN()+(-2), 1))*INDIRECT(ADDRESS(ROW()+(0), COLUMN()+(-1), 1))/100, 2)</f>
        <v>10.15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517.51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