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<sst xmlns="http://schemas.openxmlformats.org/spreadsheetml/2006/main" count="36" uniqueCount="36">
  <si>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</si>
  <si>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UAA011</t>
  </si>
  <si>
    <t xml:space="preserve">Ud</t>
  </si>
  <si>
    <t xml:space="preserve">Caixa de betão simples "in situ".</t>
  </si>
  <si>
    <r>
      <rPr>
        <sz val="8.25"/>
        <color rgb="FF000000"/>
        <rFont val="Arial"/>
        <family val="2"/>
      </rPr>
      <t xml:space="preserve">Caixa de passagem, de betão simples "in situ", de dimensões interiores 50x50x50 cm, com tampa pré-fabricada de betão armado; escavação prévia com meios manuais e posterior enchimento do tardoz com material granular.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</si>
  <si>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</si>
  <si>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</si>
  <si>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</si>
  <si>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</si>
  <si>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</si>
  <si>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</si>
  <si>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mt10hmf020ja</t>
  </si>
  <si>
    <t xml:space="preserve">m³</t>
  </si>
  <si>
    <t xml:space="preserve">Betão simples C30/37 (X0(P); D25; S2; Cl 0,4), fabricado em central, segundo NP EN 206.</t>
  </si>
  <si>
    <t xml:space="preserve">mt11var110</t>
  </si>
  <si>
    <t xml:space="preserve">Ud</t>
  </si>
  <si>
    <t xml:space="preserve">Conjunto de peças de PVC para realizar no fundo da caixa de passagem, as aberturas correspondentes.</t>
  </si>
  <si>
    <t xml:space="preserve">mt08epr030b</t>
  </si>
  <si>
    <t xml:space="preserve">Ud</t>
  </si>
  <si>
    <t xml:space="preserve">Molde reutilizável para execução de caixas de secção quadrada de 50x50x50 cm, de chapa metálica, inclusive acessórios de montagem.</t>
  </si>
  <si>
    <t xml:space="preserve">mt11arf010a</t>
  </si>
  <si>
    <t xml:space="preserve">Ud</t>
  </si>
  <si>
    <t xml:space="preserve">Tampa de betão armado pré-fabricada, 50x50x5 cm.</t>
  </si>
  <si>
    <t xml:space="preserve">mt01arr010a</t>
  </si>
  <si>
    <t xml:space="preserve">t</t>
  </si>
  <si>
    <t xml:space="preserve">Brita de pedreira, de 19 a 25 mm de diâmetro.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</si>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</sst>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0.265</v>
      </c>
      <c r="G9" s="13">
        <v>85.61</v>
      </c>
      <c r="H9" s="13">
        <f ca="1">ROUND(INDIRECT(ADDRESS(ROW()+(0), COLUMN()+(-2), 1))*INDIRECT(ADDRESS(ROW()+(0), COLUMN()+(-1), 1)), 2)</f>
        <v>22.69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5.95</v>
      </c>
      <c r="H10" s="17">
        <f ca="1">ROUND(INDIRECT(ADDRESS(ROW()+(0), COLUMN()+(-2), 1))*INDIRECT(ADDRESS(ROW()+(0), COLUMN()+(-1), 1)), 2)</f>
        <v>5.95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228.57</v>
      </c>
      <c r="H11" s="17">
        <f ca="1">ROUND(INDIRECT(ADDRESS(ROW()+(0), COLUMN()+(-2), 1))*INDIRECT(ADDRESS(ROW()+(0), COLUMN()+(-1), 1)), 2)</f>
        <v>11.43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10</v>
      </c>
      <c r="H12" s="17">
        <f ca="1">ROUND(INDIRECT(ADDRESS(ROW()+(0), COLUMN()+(-2), 1))*INDIRECT(ADDRESS(ROW()+(0), COLUMN()+(-1), 1)), 2)</f>
        <v>10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0.419</v>
      </c>
      <c r="G13" s="17">
        <v>11.5</v>
      </c>
      <c r="H13" s="17">
        <f ca="1">ROUND(INDIRECT(ADDRESS(ROW()+(0), COLUMN()+(-2), 1))*INDIRECT(ADDRESS(ROW()+(0), COLUMN()+(-1), 1)), 2)</f>
        <v>4.82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0.99</v>
      </c>
      <c r="G14" s="17">
        <v>24.63</v>
      </c>
      <c r="H14" s="17">
        <f ca="1">ROUND(INDIRECT(ADDRESS(ROW()+(0), COLUMN()+(-2), 1))*INDIRECT(ADDRESS(ROW()+(0), COLUMN()+(-1), 1)), 2)</f>
        <v>24.38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1.556</v>
      </c>
      <c r="G15" s="21">
        <v>24.04</v>
      </c>
      <c r="H15" s="21">
        <f ca="1">ROUND(INDIRECT(ADDRESS(ROW()+(0), COLUMN()+(-2), 1))*INDIRECT(ADDRESS(ROW()+(0), COLUMN()+(-1), 1)), 2)</f>
        <v>37.41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116.68</v>
      </c>
      <c r="H16" s="24">
        <f ca="1">ROUND(INDIRECT(ADDRESS(ROW()+(0), COLUMN()+(-2), 1))*INDIRECT(ADDRESS(ROW()+(0), COLUMN()+(-1), 1))/100, 2)</f>
        <v>2.33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119.01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