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<sst xmlns="http://schemas.openxmlformats.org/spreadsheetml/2006/main" count="24" uniqueCount="24">
  <si>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</si>
  <si>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</si>
  <si>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</si>
  <si>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</si>
  <si>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125,6 W, alimentação a 220/240 V e 50-60 Hz, com lâmpada LED não substituível, temperatura de cor 3000 K, com corpo de alumínio injectado, acabamento lacado, cor cinzento acabamento texturizado com fecho de vidro temperado, feixe de luz intensivo simétrico e rótula de aço inoxidável para ângulos entre 90° e -30° com o plano horizontal, índice de reprodução cromática maior de 80, fluxo luminoso 15430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</si>
  <si>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</si>
  <si>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</si>
  <si>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</si>
  <si>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</si>
  <si>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</si>
  <si>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</si>
  <si>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mt34dlg010ta</t>
  </si>
  <si>
    <t xml:space="preserve">Ud</t>
  </si>
  <si>
    <t xml:space="preserve">Luminária orientável, de 280x60x530 mm, de 125,6 W, alimentação a 220/240 V e 50-60 Hz, com lâmpada LED não substituível, temperatura de cor 3000 K, com corpo de alumínio injectado, acabamento lacado, cor cinzento acabamento texturizado com fecho de vidro temperado, feixe de luz intensivo simétrico e rótula de aço inoxidável para ângulos entre 90° e -30° com o plano horizontal, índice de reprodução cromática maior de 80, fluxo luminoso 15430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</si>
  <si>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</si>
  <si>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</si>
  <si>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</si>
  <si>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</si>
  <si>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</si>
  <si>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</si>
  <si>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</si>
  <si>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</si>
  <si>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1.007,67€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</si>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</sst>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2.38" customWidth="1"/>
    <col min="5" max="5" width="83.30"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717.02</v>
      </c>
      <c r="H9" s="13">
        <f ca="1">ROUND(INDIRECT(ADDRESS(ROW()+(0), COLUMN()+(-2), 1))*INDIRECT(ADDRESS(ROW()+(0), COLUMN()+(-1), 1)), 2)</f>
        <v>717.02</v>
      </c>
    </row>
    <row r="10" spans="1:8" ht="13.50" thickBot="1" customHeight="1">
      <c r="A10" s="14" t="s">
        <v>14</v>
      </c>
      <c r="B10" s="14"/>
      <c r="C10" s="15" t="s">
        <v>15</v>
      </c>
      <c r="D10" s="15"/>
      <c r="E10" s="14" t="s">
        <v>16</v>
      </c>
      <c r="F10" s="16">
        <v>0.325</v>
      </c>
      <c r="G10" s="17">
        <v>23.31</v>
      </c>
      <c r="H10" s="17">
        <f ca="1">ROUND(INDIRECT(ADDRESS(ROW()+(0), COLUMN()+(-2), 1))*INDIRECT(ADDRESS(ROW()+(0), COLUMN()+(-1), 1)), 2)</f>
        <v>7.58</v>
      </c>
    </row>
    <row r="11" spans="1:8" ht="13.50" thickBot="1" customHeight="1">
      <c r="A11" s="14" t="s">
        <v>17</v>
      </c>
      <c r="B11" s="14"/>
      <c r="C11" s="18" t="s">
        <v>18</v>
      </c>
      <c r="D11" s="18"/>
      <c r="E11" s="19" t="s">
        <v>19</v>
      </c>
      <c r="F11" s="20">
        <v>0.325</v>
      </c>
      <c r="G11" s="21">
        <v>22.09</v>
      </c>
      <c r="H11" s="21">
        <f ca="1">ROUND(INDIRECT(ADDRESS(ROW()+(0), COLUMN()+(-2), 1))*INDIRECT(ADDRESS(ROW()+(0), COLUMN()+(-1), 1)), 2)</f>
        <v>7.18</v>
      </c>
    </row>
    <row r="12" spans="1:8" ht="13.50" thickBot="1" customHeight="1">
      <c r="A12" s="19"/>
      <c r="B12" s="19"/>
      <c r="C12" s="22" t="s">
        <v>20</v>
      </c>
      <c r="D12" s="22"/>
      <c r="E12" s="5" t="s">
        <v>21</v>
      </c>
      <c r="F12" s="23">
        <v>2</v>
      </c>
      <c r="G12" s="24">
        <f ca="1">ROUND(SUM(INDIRECT(ADDRESS(ROW()+(-1), COLUMN()+(1), 1)),INDIRECT(ADDRESS(ROW()+(-2), COLUMN()+(1), 1)),INDIRECT(ADDRESS(ROW()+(-3), COLUMN()+(1), 1))), 2)</f>
        <v>731.78</v>
      </c>
      <c r="H12" s="24">
        <f ca="1">ROUND(INDIRECT(ADDRESS(ROW()+(0), COLUMN()+(-2), 1))*INDIRECT(ADDRESS(ROW()+(0), COLUMN()+(-1), 1))/100, 2)</f>
        <v>14.64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746.42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