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<sst xmlns="http://schemas.openxmlformats.org/spreadsheetml/2006/main" count="36" uniqueCount="36">
  <si>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</si>
  <si>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UMR025</t>
  </si>
  <si>
    <t xml:space="preserve">m²</t>
  </si>
  <si>
    <t xml:space="preserve">Pavimento amortecedor de impactos, de relva sintética colocada sobre base amortecedora de cortiça. Sistema Compo Recreo "COMPOSAN INDUSTRIAL Y TECNOLOGÍA".</t>
  </si>
  <si>
    <r>
      <rPr>
        <sz val="8.25"/>
        <color rgb="FF000000"/>
        <rFont val="Arial"/>
        <family val="2"/>
      </rPr>
      <t xml:space="preserve">Pavimento amortecedor de impactos para uma altura máxima de queda de 1,89 m, sistema Compo Recreo "COMPOSAN INDUSTRIAL Y TECNOLOGÍA", em parques infantis, de 54 mm de espessura total, formado por relva sintética, Compograss P 12/49 (5.0), cor verde, composto de mechas rectas pré-fibriladas de 5/32" de fibra 100% polietileno resistente aos raios UV, 5000 decitex, 110 microns de espessura, tecidas sobre base de polipropileno reforçada com uma camada de feltro, com termo-fixação e vedação com látex, de 12 mm de altura de filamento, 14 mm de altura total de tapete, 2264 g/m² e 49140 mechas/m², colocada sobre painéis de aglomerado de cortiça natural expandido Compo Eco AT, de 40 mm de espessura, de 1000x500 mm, de entre 100 e 120 kg/m³ de densidade, Euroclasse E de reacção ao fogo, resistência à compressão &gt;= 110 kPa, banda de ligação de geotêxtil de polipropileno, Jointing Tape, de 300 mm de largura e cola de poliuretano bicomponente, lastrado com 10 kg/m² de inerte silício, de granulometria compreendida entre 0,4 e 0,8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</si>
  <si>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</si>
  <si>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</si>
  <si>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</si>
  <si>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</si>
  <si>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</si>
  <si>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</si>
  <si>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mt47cit700a</t>
  </si>
  <si>
    <t xml:space="preserve">m²</t>
  </si>
  <si>
    <t xml:space="preserve">Painel de aglomerado de cortiça natural expandido Compo Eco AT "COMPOSAN INDUSTRIAL Y TECNOLOGÍA", de 40 mm de espessura, de 1000x500 mm, de entre 100 e 120 kg/m³ de densidade, Euroclasse E de reacção ao fogo, segundo NP EN 13501-1, resistência à compressão &gt;= 110 kPa.</t>
  </si>
  <si>
    <t xml:space="preserve">mt47cit200va</t>
  </si>
  <si>
    <t xml:space="preserve">m²</t>
  </si>
  <si>
    <t xml:space="preserve">Relva sintética, Compograss P 12/49 (5.0), cor verde, composto de mechas rectas pré-fibriladas de 5/32" de fibra 100% polietileno resistente aos raios UV, 5000 decitex, 110 microns de espessura, tecidas sobre base de polipropileno reforçada com uma camada de feltro, com termo-fixação e vedação com látex, de 12 mm de altura de filamento, 14 mm de altura total de tapete, 2264 g/m² e 49140 mechas/m², fornecido em rolos.</t>
  </si>
  <si>
    <t xml:space="preserve">mt47cit004c</t>
  </si>
  <si>
    <t xml:space="preserve">kg</t>
  </si>
  <si>
    <t xml:space="preserve">Inerte silício, de granulometria compreendida entre 0,4 e 0,8 mm "COMPOSAN INDUSTRIAL Y TECNOLOGÍA", fornecido em sacos.</t>
  </si>
  <si>
    <t xml:space="preserve">mt47cit250p</t>
  </si>
  <si>
    <t xml:space="preserve">m</t>
  </si>
  <si>
    <t xml:space="preserve">Banda de ligação de geotêxtil de polipropileno, Jointing Tape, de 300 mm de largura "COMPOSAN INDUSTRIAL Y TECNOLOGÍA", fornecida em rolos.</t>
  </si>
  <si>
    <t xml:space="preserve">mt47cit260d</t>
  </si>
  <si>
    <t xml:space="preserve">kg</t>
  </si>
  <si>
    <t xml:space="preserve">Cola de poliuretano bicomponente "COMPOSAN INDUSTRIAL Y TECNOLOGÍA".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</si>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</sst>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38.94</v>
      </c>
      <c r="H9" s="13">
        <f ca="1">ROUND(INDIRECT(ADDRESS(ROW()+(0), COLUMN()+(-2), 1))*INDIRECT(ADDRESS(ROW()+(0), COLUMN()+(-1), 1)), 2)</f>
        <v>40.11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1.03</v>
      </c>
      <c r="G10" s="17">
        <v>16.12</v>
      </c>
      <c r="H10" s="17">
        <f ca="1">ROUND(INDIRECT(ADDRESS(ROW()+(0), COLUMN()+(-2), 1))*INDIRECT(ADDRESS(ROW()+(0), COLUMN()+(-1), 1)), 2)</f>
        <v>16.6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0.15</v>
      </c>
      <c r="H11" s="17">
        <f ca="1">ROUND(INDIRECT(ADDRESS(ROW()+(0), COLUMN()+(-2), 1))*INDIRECT(ADDRESS(ROW()+(0), COLUMN()+(-1), 1)), 2)</f>
        <v>1.5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1.09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</v>
      </c>
      <c r="G13" s="17">
        <v>4.44</v>
      </c>
      <c r="H13" s="17">
        <f ca="1">ROUND(INDIRECT(ADDRESS(ROW()+(0), COLUMN()+(-2), 1))*INDIRECT(ADDRESS(ROW()+(0), COLUMN()+(-1), 1)), 2)</f>
        <v>0.8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0.344</v>
      </c>
      <c r="G14" s="17">
        <v>22.68</v>
      </c>
      <c r="H14" s="17">
        <f ca="1">ROUND(INDIRECT(ADDRESS(ROW()+(0), COLUMN()+(-2), 1))*INDIRECT(ADDRESS(ROW()+(0), COLUMN()+(-1), 1)), 2)</f>
        <v>7.8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0.401</v>
      </c>
      <c r="G15" s="21">
        <v>22.13</v>
      </c>
      <c r="H15" s="21">
        <f ca="1">ROUND(INDIRECT(ADDRESS(ROW()+(0), COLUMN()+(-2), 1))*INDIRECT(ADDRESS(ROW()+(0), COLUMN()+(-1), 1)), 2)</f>
        <v>8.87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76.12</v>
      </c>
      <c r="H16" s="24">
        <f ca="1">ROUND(INDIRECT(ADDRESS(ROW()+(0), COLUMN()+(-2), 1))*INDIRECT(ADDRESS(ROW()+(0), COLUMN()+(-1), 1))/100, 2)</f>
        <v>1.52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77.64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