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<sst xmlns="http://schemas.openxmlformats.org/spreadsheetml/2006/main" count="49" uniqueCount="49">
  <si>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</si>
  <si>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UPP010</t>
  </si>
  <si>
    <t xml:space="preserve">Ud</t>
  </si>
  <si>
    <t xml:space="preserve">Piscina pré-fabricada.</t>
  </si>
  <si>
    <r>
      <rPr>
        <sz val="8.25"/>
        <color rgb="FF000000"/>
        <rFont val="Arial"/>
        <family val="2"/>
      </rPr>
      <t xml:space="preserve">Piscina pré-fabricada compacta realizada em oficina com sucessivas camadas de resinas de poliéster reforçadas com fibras de vidro até alcançar uma espessura de 1 cm, de forma rectangular, de dimensões 6,60x3,47x1,40 m (volume 35 m³), com degraus de descida em escalinata do mesmo material, acabamento da superfície polida e de suave tacto, sem incluir escavação. Composta dos seguintes elementos: TANQUE com skimmers, bocas de impulsão, tomada limpa-fundos e ralo de fundo; EQUIPAMENTO COMPLETO DE DEPURAÇÃO e esterilização da água em recinto pré-fabricado de poliéster; filtros; bomba monofásica, tubagens e areia de sílex; EQUIPAMENTO ELÉCTRICO com relógio programador, térmico, contactor, diferencial, etc; TUBAGENS de PVC 6 atm, em circuito fechado de depuração; CAPEAMENTO DE PISCINA com remate perimetral pré-fabricado de betão de 50 cm de largura; TRANSPORTE E DESCARGA até 50 km de raio e descarga com guindaste até 8 m. Incluindo base de betão armado de 10 cm de espessura, realizada com betão C25/30 (XC2(P); D25; S2; Cl 0,4) e malha electrossoldada AR82 100x300 mm de aço A500 EL, e enchimento perimetral posterior de brita.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</si>
  <si>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</si>
  <si>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</si>
  <si>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</si>
  <si>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</si>
  <si>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</si>
  <si>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</si>
  <si>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mt10haf020bonha</t>
  </si>
  <si>
    <t xml:space="preserve">m³</t>
  </si>
  <si>
    <t xml:space="preserve">Betão C25/30 (XC2(P); D25; S2; Cl 0,4), fabricado em central, segundo NP EN 206.</t>
  </si>
  <si>
    <t xml:space="preserve">mt07ame020llc</t>
  </si>
  <si>
    <t xml:space="preserve">m²</t>
  </si>
  <si>
    <t xml:space="preserve">Malha electrossoldada AR82 100x300 mm, com arames longitudinais de 8,2 mm de diâmetro e arames transversais de 6,5 mm de diâmetro, aço A500 EL.</t>
  </si>
  <si>
    <t xml:space="preserve">mt47ppi010b</t>
  </si>
  <si>
    <t xml:space="preserve">Ud</t>
  </si>
  <si>
    <t xml:space="preserve">Piscina pré-fabricada de poliéster, 6,60x3,47x1,40 m (volume 35 m³), composta de caixa com skimmers, bocas de impulsão, tomada limpa-fundos e sumidouro; equipamento completo de depuração e esterilização da água em barraca pré-fabricada; equipamento eléctrico, rede de tubagens de PVC; escada, acessórios e equipamento de limpeza.</t>
  </si>
  <si>
    <t xml:space="preserve">mt01arr010b</t>
  </si>
  <si>
    <t xml:space="preserve">t</t>
  </si>
  <si>
    <t xml:space="preserve">Brita de pedreira, de 20 a 30 mm de diâmetro.</t>
  </si>
  <si>
    <t xml:space="preserve">mt47ppi020b</t>
  </si>
  <si>
    <t xml:space="preserve">Ud</t>
  </si>
  <si>
    <t xml:space="preserve">Remate perimetral pré-fabricado de betão, para coroamento do borde em piscina pré-fabricada de poliéster, 6,60x3,47x1,40 m, volume 35 m³.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</si>
  <si>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</si>
  <si>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</si>
  <si>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</si>
  <si>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</si>
  <si>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</si>
  <si>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</si>
  <si>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</si>
  <si>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</si>
  <si>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</si>
  <si>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</si>
  <si>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</si>
  <si>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1.183,93€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</si>
  <si>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</si>
  <si>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</si>
  <si>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</si>
  <si>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</si>
  <si>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</si>
  <si>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771-5:2011+A1:2015</t>
  </si>
  <si>
    <t xml:space="preserve">2+/4</t>
  </si>
  <si>
    <t xml:space="preserve">Especificações  para  unidades  de  alvenaria  — Parte  5:  Blocos  de  pedra  reconstituída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</si>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</sst>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04" customWidth="1"/>
    <col min="4" max="4" width="3.57" customWidth="1"/>
    <col min="5" max="5" width="70.2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2.5</v>
      </c>
      <c r="H9" s="11"/>
      <c r="I9" s="13">
        <v>78.57</v>
      </c>
      <c r="J9" s="13">
        <f ca="1">ROUND(INDIRECT(ADDRESS(ROW()+(0), COLUMN()+(-3), 1))*INDIRECT(ADDRESS(ROW()+(0), COLUMN()+(-1), 1)), 2)</f>
        <v>196.43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27.5</v>
      </c>
      <c r="H10" s="16"/>
      <c r="I10" s="17">
        <v>8.37</v>
      </c>
      <c r="J10" s="17">
        <f ca="1">ROUND(INDIRECT(ADDRESS(ROW()+(0), COLUMN()+(-3), 1))*INDIRECT(ADDRESS(ROW()+(0), COLUMN()+(-1), 1)), 2)</f>
        <v>230.18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</v>
      </c>
      <c r="H11" s="16"/>
      <c r="I11" s="17">
        <v>7314.32</v>
      </c>
      <c r="J11" s="17">
        <f ca="1">ROUND(INDIRECT(ADDRESS(ROW()+(0), COLUMN()+(-3), 1))*INDIRECT(ADDRESS(ROW()+(0), COLUMN()+(-1), 1)), 2)</f>
        <v>7314.32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28.1</v>
      </c>
      <c r="H12" s="16"/>
      <c r="I12" s="17">
        <v>11.5</v>
      </c>
      <c r="J12" s="17">
        <f ca="1">ROUND(INDIRECT(ADDRESS(ROW()+(0), COLUMN()+(-3), 1))*INDIRECT(ADDRESS(ROW()+(0), COLUMN()+(-1), 1)), 2)</f>
        <v>323.15</v>
      </c>
      <c r="K12" s="17"/>
    </row>
    <row r="13" spans="1:11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</v>
      </c>
      <c r="H13" s="16"/>
      <c r="I13" s="17">
        <v>435.73</v>
      </c>
      <c r="J13" s="17">
        <f ca="1">ROUND(INDIRECT(ADDRESS(ROW()+(0), COLUMN()+(-3), 1))*INDIRECT(ADDRESS(ROW()+(0), COLUMN()+(-1), 1)), 2)</f>
        <v>435.73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4.637</v>
      </c>
      <c r="H14" s="16"/>
      <c r="I14" s="17">
        <v>75.04</v>
      </c>
      <c r="J14" s="17">
        <f ca="1">ROUND(INDIRECT(ADDRESS(ROW()+(0), COLUMN()+(-3), 1))*INDIRECT(ADDRESS(ROW()+(0), COLUMN()+(-1), 1)), 2)</f>
        <v>347.96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28.08</v>
      </c>
      <c r="H15" s="16"/>
      <c r="I15" s="17">
        <v>24.63</v>
      </c>
      <c r="J15" s="17">
        <f ca="1">ROUND(INDIRECT(ADDRESS(ROW()+(0), COLUMN()+(-3), 1))*INDIRECT(ADDRESS(ROW()+(0), COLUMN()+(-1), 1)), 2)</f>
        <v>691.61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42.12</v>
      </c>
      <c r="H16" s="20"/>
      <c r="I16" s="21">
        <v>24.04</v>
      </c>
      <c r="J16" s="21">
        <f ca="1">ROUND(INDIRECT(ADDRESS(ROW()+(0), COLUMN()+(-3), 1))*INDIRECT(ADDRESS(ROW()+(0), COLUMN()+(-1), 1)), 2)</f>
        <v>1012.56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10551.9</v>
      </c>
      <c r="J17" s="24">
        <f ca="1">ROUND(INDIRECT(ADDRESS(ROW()+(0), COLUMN()+(-3), 1))*INDIRECT(ADDRESS(ROW()+(0), COLUMN()+(-1), 1))/100, 2)</f>
        <v>211.04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10763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1.06202e+06</v>
      </c>
      <c r="G22" s="31"/>
      <c r="H22" s="31">
        <v>1.06202e+06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