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<sst xmlns="http://schemas.openxmlformats.org/spreadsheetml/2006/main" count="49" uniqueCount="49">
  <si>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</si>
  <si>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</si>
  <si>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</si>
  <si>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</si>
  <si>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compacta realizada em oficina com sucessivas camadas de resinas de poliéster reforçadas com fibras de vidro até alcançar uma espessura de 1 cm, de forma rectangular, de dimensões 7,90x3,60x1,40 m (volume 43 m³), com degraus de descida em escalinata do mesmo material, acabamento da superfície polida e de suave tacto, sem incluir escavação. Composta dos seguintes elementos: TANQUE com skimmers, bocas de impulsão, tomada limpa-fundos e ralo de fundo; EQUIPAMENTO COMPLETO DE DEPURAÇÃO e esterilização da água em recinto pré-fabricado de poliéster; filtros; bomba monofásica, tubagens e areia de sílex; EQUIPAMENTO ELÉCTRICO com relógio programador, térmico, contactor, diferencial, etc; TUBAGENS de PVC 6 atm, em circuito fechado de depuração; CAPEAMENTO DE PISCINA com remate perimetral pré-fabricado de betão de 50 cm de largura; TRANSPORTE E DESCARGA até 50 km de raio e descarga com guindaste até 8 m. Incluindo base de betão armado de 10 cm de espessura, realizada com betão C25/30 (XC2(P); D25; S2; Cl 0,4) e malha electrossoldada AR82 100x300 mm de aço A500 EL, e enchimento perimetral posterior de brita.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</si>
  <si>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</si>
  <si>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</si>
  <si>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</si>
  <si>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</si>
  <si>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</si>
  <si>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</si>
  <si>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</si>
  <si>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</si>
  <si>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</si>
  <si>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</si>
  <si>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</si>
  <si>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</si>
  <si>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mt47ppi010c</t>
  </si>
  <si>
    <t xml:space="preserve">Ud</t>
  </si>
  <si>
    <t xml:space="preserve">Piscina pré-fabricada de poliéster, 7,90x3,60x1,40 m (volume 43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</si>
  <si>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</si>
  <si>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</si>
  <si>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</si>
  <si>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mt47ppi020c</t>
  </si>
  <si>
    <t xml:space="preserve">Ud</t>
  </si>
  <si>
    <t xml:space="preserve">Remate perimetral pré-fabricado de betão, para coroamento do borde em piscina pré-fabricada de poliéster, 7,90x3,60x1,40 m, volume 43 m³.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</si>
  <si>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</si>
  <si>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</si>
  <si>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</si>
  <si>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</si>
  <si>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</si>
  <si>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</si>
  <si>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</si>
  <si>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</si>
  <si>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</si>
  <si>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</si>
  <si>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</si>
  <si>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1.382,90€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</si>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</sst>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78.57</v>
      </c>
      <c r="J9" s="13">
        <f ca="1">ROUND(INDIRECT(ADDRESS(ROW()+(0), COLUMN()+(-3), 1))*INDIRECT(ADDRESS(ROW()+(0), COLUMN()+(-1), 1)), 2)</f>
        <v>235.71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34.5</v>
      </c>
      <c r="H10" s="16"/>
      <c r="I10" s="17">
        <v>8.37</v>
      </c>
      <c r="J10" s="17">
        <f ca="1">ROUND(INDIRECT(ADDRESS(ROW()+(0), COLUMN()+(-3), 1))*INDIRECT(ADDRESS(ROW()+(0), COLUMN()+(-1), 1)), 2)</f>
        <v>288.77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8454.67</v>
      </c>
      <c r="J11" s="17">
        <f ca="1">ROUND(INDIRECT(ADDRESS(ROW()+(0), COLUMN()+(-3), 1))*INDIRECT(ADDRESS(ROW()+(0), COLUMN()+(-1), 1)), 2)</f>
        <v>8454.67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35</v>
      </c>
      <c r="H12" s="16"/>
      <c r="I12" s="17">
        <v>11.5</v>
      </c>
      <c r="J12" s="17">
        <f ca="1">ROUND(INDIRECT(ADDRESS(ROW()+(0), COLUMN()+(-3), 1))*INDIRECT(ADDRESS(ROW()+(0), COLUMN()+(-1), 1)), 2)</f>
        <v>402.5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507.24</v>
      </c>
      <c r="J13" s="17">
        <f ca="1">ROUND(INDIRECT(ADDRESS(ROW()+(0), COLUMN()+(-3), 1))*INDIRECT(ADDRESS(ROW()+(0), COLUMN()+(-1), 1)), 2)</f>
        <v>507.24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5.216</v>
      </c>
      <c r="H14" s="16"/>
      <c r="I14" s="17">
        <v>75.04</v>
      </c>
      <c r="J14" s="17">
        <f ca="1">ROUND(INDIRECT(ADDRESS(ROW()+(0), COLUMN()+(-3), 1))*INDIRECT(ADDRESS(ROW()+(0), COLUMN()+(-1), 1)), 2)</f>
        <v>391.41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33.696</v>
      </c>
      <c r="H15" s="16"/>
      <c r="I15" s="17">
        <v>24.63</v>
      </c>
      <c r="J15" s="17">
        <f ca="1">ROUND(INDIRECT(ADDRESS(ROW()+(0), COLUMN()+(-3), 1))*INDIRECT(ADDRESS(ROW()+(0), COLUMN()+(-1), 1)), 2)</f>
        <v>829.93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50.544</v>
      </c>
      <c r="H16" s="20"/>
      <c r="I16" s="21">
        <v>24.04</v>
      </c>
      <c r="J16" s="21">
        <f ca="1">ROUND(INDIRECT(ADDRESS(ROW()+(0), COLUMN()+(-3), 1))*INDIRECT(ADDRESS(ROW()+(0), COLUMN()+(-1), 1)), 2)</f>
        <v>1215.08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12325.3</v>
      </c>
      <c r="J17" s="24">
        <f ca="1">ROUND(INDIRECT(ADDRESS(ROW()+(0), COLUMN()+(-3), 1))*INDIRECT(ADDRESS(ROW()+(0), COLUMN()+(-1), 1))/100, 2)</f>
        <v>246.51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12571.8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