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<sst xmlns="http://schemas.openxmlformats.org/spreadsheetml/2006/main" count="49" uniqueCount="49">
  <si>
    <t xml:space="preserve"/>
  </si>
  <si>
    <t xml:space="preserve">UPP010</t>
  </si>
  <si>
    <t xml:space="preserve">Ud</t>
  </si>
  <si>
    <t xml:space="preserve">Piscina pré-fabricada.</t>
  </si>
  <si>
    <r>
      <rPr>
        <sz val="8.25"/>
        <color rgb="FF000000"/>
        <rFont val="Arial"/>
        <family val="2"/>
      </rPr>
      <t xml:space="preserve">Piscina pré-fabricada compacta realizada em oficina com sucessivas camadas de resinas de poliéster reforçadas com fibras de vidro até alcançar uma espessura de 1 cm, de forma rectangular, de dimensões 4,00x2,35x1,10 m (volume 10 m³), com degraus de descida em escalinata do mesmo material, acabamento da superfície polida e de suave tacto, sem incluir escavação. Composta dos seguintes elementos: TANQUE com skimmers, bocas de impulsão, tomada limpa-fundos e ralo de fundo; EQUIPAMENTO COMPLETO DE DEPURAÇÃO e esterilização da água em recinto pré-fabricado de poliéster; filtros; bomba monofásica, tubagens e areia de sílex; EQUIPAMENTO ELÉCTRICO com relógio programador, térmico, contactor, diferencial, etc; TUBAGENS de PVC 6 atm, em circuito fechado de depuração; CAPEAMENTO DE PISCINA com remate perimetral pré-fabricado de betão de 50 cm de largura; TRANSPORTE E DESCARGA até 50 km de raio e descarga com guindaste até 8 m. Incluindo base de betão armado de 10 cm de espessura, realizada com betão C25/30 (XC2(P); D25; S2; Cl 0,4) e malha electrossoldada AR82 100x300 mm de aço A500 EL, e enchimento perimetral posterior de brita.</t>
    </r>
    <r>
      <rPr>
        <sz val="8.25"/>
        <color rgb="FF000000"/>
        <rFont val="Arial"/>
        <family val="2"/>
      </rPr>
      <t xml:space="preserve">
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</si>
  <si>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</si>
  <si>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</si>
  <si>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</si>
  <si>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</si>
  <si>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</si>
  <si>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</si>
  <si>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mt10haf020bonha</t>
  </si>
  <si>
    <t xml:space="preserve">m³</t>
  </si>
  <si>
    <t xml:space="preserve">Betão C25/30 (XC2(P); D25; S2; Cl 0,4), fabricado em central, segundo NP EN 206.</t>
  </si>
  <si>
    <t xml:space="preserve">mt07ame020llc</t>
  </si>
  <si>
    <t xml:space="preserve">m²</t>
  </si>
  <si>
    <t xml:space="preserve">Malha electrossoldada AR82 100x300 mm, com arames longitudinais de 8,2 mm de diâmetro e arames transversais de 6,5 mm de diâmetro, aço A500 EL.</t>
  </si>
  <si>
    <t xml:space="preserve">mt47ppi010a</t>
  </si>
  <si>
    <t xml:space="preserve">Ud</t>
  </si>
  <si>
    <t xml:space="preserve">Piscina pré-fabricada de poliéster, 4,00x2,35x1,10 m (volume 10 m³), composta de caixa com skimmers, bocas de impulsão, tomada limpa-fundos e sumidouro; equipamento completo de depuração e esterilização da água em barraca pré-fabricada; equipamento eléctrico, rede de tubagens de PVC; escada, acessórios e equipamento de limpeza.</t>
  </si>
  <si>
    <t xml:space="preserve">mt01arr010b</t>
  </si>
  <si>
    <t xml:space="preserve">t</t>
  </si>
  <si>
    <t xml:space="preserve">Brita de pedreira, de 20 a 30 mm de diâmetro.</t>
  </si>
  <si>
    <t xml:space="preserve">mt47ppi020a</t>
  </si>
  <si>
    <t xml:space="preserve">Ud</t>
  </si>
  <si>
    <t xml:space="preserve">Remate perimetral pré-fabricado de betão, para coroamento do borde em piscina pré-fabricada de poliéster, 4,00x2,35x1,10 m, volume 10 m³.</t>
  </si>
  <si>
    <t xml:space="preserve">mq07gte010c</t>
  </si>
  <si>
    <t xml:space="preserve">h</t>
  </si>
  <si>
    <t xml:space="preserve">Autogrua de braço telescópico com uma capacidade de elevação de 30 t e 27 m de altura máxima de trabalho.</t>
  </si>
  <si>
    <t xml:space="preserve">mo041</t>
  </si>
  <si>
    <t xml:space="preserve">h</t>
  </si>
  <si>
    <t xml:space="preserve">Oficial de 1ª construção de obra civil.</t>
  </si>
  <si>
    <t xml:space="preserve">mo087</t>
  </si>
  <si>
    <t xml:space="preserve">h</t>
  </si>
  <si>
    <t xml:space="preserve">Ajudante de construção de obra civil.</t>
  </si>
  <si>
    <t xml:space="preserve">%</t>
  </si>
  <si>
    <t xml:space="preserve">Custos directos complementares</t>
  </si>
  <si>
    <t xml:space="preserve">Custo de manutenção decenal: 762,29€ nos primeiros 10 anos.</t>
  </si>
  <si>
    <t xml:space="preserve">Total:</t>
  </si>
  <si>
    <t xml:space="preserve">Referência e título da norma</t>
  </si>
  <si>
    <r>
      <rPr>
        <sz val="8.25"/>
        <color rgb="FF000000"/>
        <rFont val="Arial"/>
        <family val="2"/>
      </rPr>
      <t xml:space="preserve">Aplicabilidade</t>
    </r>
    <r>
      <rPr>
        <sz val="8.25"/>
        <color rgb="FF000000"/>
        <rFont val="Arial"/>
        <family val="2"/>
      </rPr>
      <t xml:space="preserve">(a)</t>
    </r>
  </si>
  <si>
    <r>
      <rPr>
        <sz val="8.25"/>
        <color rgb="FF000000"/>
        <rFont val="Arial"/>
        <family val="2"/>
      </rPr>
      <t xml:space="preserve">Obrigatoriedade</t>
    </r>
    <r>
      <rPr>
        <sz val="8.25"/>
        <color rgb="FF000000"/>
        <rFont val="Arial"/>
        <family val="2"/>
      </rPr>
      <t xml:space="preserve">(b)</t>
    </r>
  </si>
  <si>
    <r>
      <rPr>
        <sz val="8.25"/>
        <color rgb="FF000000"/>
        <rFont val="Arial"/>
        <family val="2"/>
      </rPr>
      <t xml:space="preserve">Sistema</t>
    </r>
    <r>
      <rPr>
        <sz val="8.25"/>
        <color rgb="FF000000"/>
        <rFont val="Arial"/>
        <family val="2"/>
      </rPr>
      <t xml:space="preserve">(c)</t>
    </r>
  </si>
  <si>
    <t xml:space="preserve">EN  771-5:2011+A1:2015</t>
  </si>
  <si>
    <t xml:space="preserve">2+/4</t>
  </si>
  <si>
    <t xml:space="preserve">Especificações  para  unidades  de  alvenaria  — Parte  5:  Blocos  de  pedra  reconstituída</t>
  </si>
  <si>
    <r>
      <rPr>
        <sz val="8.25"/>
        <color rgb="FF000000"/>
        <rFont val="Arial"/>
        <family val="2"/>
      </rPr>
      <t xml:space="preserve">(a)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Data de entrada em aplicação da norma harmonizada</t>
    </r>
  </si>
  <si>
    <r>
      <rPr>
        <sz val="8.25"/>
        <color rgb="FF000000"/>
        <rFont val="Arial"/>
        <family val="2"/>
      </rPr>
      <t xml:space="preserve">(b)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Data final do período de coexistência</t>
    </r>
  </si>
  <si>
    <r>
      <rPr>
        <sz val="8.25"/>
        <color rgb="FF000000"/>
        <rFont val="Arial"/>
        <family val="2"/>
      </rPr>
      <t xml:space="preserve">(c)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Sistema de avaliação e verificação da regularidade do desempenho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</si>
</sst>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4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center" wrapText="1"/>
    </xf>
    <xf numFmtId="0" fontId="0" fillId="0" borderId="2" xfId="0" applyFont="1" applyAlignment="1">
      <alignment horizontal="center" vertical="center" wrapText="1"/>
    </xf>
    <xf numFmtId="0" fontId="0" fillId="0" borderId="4" xfId="0" applyFont="1" applyAlignment="1">
      <alignment horizontal="left" vertical="center" wrapText="1"/>
    </xf>
    <xf numFmtId="0" fontId="0" fillId="0" borderId="4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6.12" customWidth="1"/>
    <col min="3" max="3" width="2.04" customWidth="1"/>
    <col min="4" max="4" width="3.57" customWidth="1"/>
    <col min="5" max="5" width="70.21" customWidth="1"/>
    <col min="6" max="6" width="8.33" customWidth="1"/>
    <col min="7" max="7" width="5.61" customWidth="1"/>
    <col min="8" max="8" width="1.36" customWidth="1"/>
    <col min="9" max="9" width="12.58" customWidth="1"/>
    <col min="10" max="10" width="1.70" customWidth="1"/>
    <col min="11" max="11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  <c r="I3" s="2"/>
      <c r="J3" s="2"/>
      <c r="K3" s="2"/>
    </row>
    <row r="5" spans="1:11" ht="97.50" thickBot="1" customHeight="1">
      <c r="A5" s="5" t="s">
        <v>4</v>
      </c>
      <c r="B5" s="5"/>
      <c r="C5" s="5"/>
      <c r="D5" s="5"/>
      <c r="E5" s="5"/>
      <c r="F5" s="5"/>
      <c r="G5" s="5"/>
      <c r="H5" s="5"/>
      <c r="I5" s="5"/>
      <c r="J5" s="5"/>
      <c r="K5" s="5"/>
    </row>
    <row r="8" spans="1:11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/>
      <c r="G8" s="6" t="s">
        <v>8</v>
      </c>
      <c r="H8" s="6"/>
      <c r="I8" s="6" t="s">
        <v>9</v>
      </c>
      <c r="J8" s="6" t="s">
        <v>10</v>
      </c>
      <c r="K8" s="6"/>
    </row>
    <row r="9" spans="1:11" ht="13.50" thickBot="1" customHeight="1">
      <c r="A9" s="7" t="s">
        <v>11</v>
      </c>
      <c r="B9" s="7"/>
      <c r="C9" s="7"/>
      <c r="D9" s="9" t="s">
        <v>12</v>
      </c>
      <c r="E9" s="7" t="s">
        <v>13</v>
      </c>
      <c r="F9" s="7"/>
      <c r="G9" s="11">
        <v>1</v>
      </c>
      <c r="H9" s="11"/>
      <c r="I9" s="13">
        <v>78.57</v>
      </c>
      <c r="J9" s="13">
        <f ca="1">ROUND(INDIRECT(ADDRESS(ROW()+(0), COLUMN()+(-3), 1))*INDIRECT(ADDRESS(ROW()+(0), COLUMN()+(-1), 1)), 2)</f>
        <v>78.57</v>
      </c>
      <c r="K9" s="13"/>
    </row>
    <row r="10" spans="1:11" ht="24.00" thickBot="1" customHeight="1">
      <c r="A10" s="14" t="s">
        <v>14</v>
      </c>
      <c r="B10" s="14"/>
      <c r="C10" s="14"/>
      <c r="D10" s="15" t="s">
        <v>15</v>
      </c>
      <c r="E10" s="14" t="s">
        <v>16</v>
      </c>
      <c r="F10" s="14"/>
      <c r="G10" s="16">
        <v>11.5</v>
      </c>
      <c r="H10" s="16"/>
      <c r="I10" s="17">
        <v>8.37</v>
      </c>
      <c r="J10" s="17">
        <f ca="1">ROUND(INDIRECT(ADDRESS(ROW()+(0), COLUMN()+(-3), 1))*INDIRECT(ADDRESS(ROW()+(0), COLUMN()+(-1), 1)), 2)</f>
        <v>96.26</v>
      </c>
      <c r="K10" s="17"/>
    </row>
    <row r="11" spans="1:11" ht="45.00" thickBot="1" customHeight="1">
      <c r="A11" s="14" t="s">
        <v>17</v>
      </c>
      <c r="B11" s="14"/>
      <c r="C11" s="14"/>
      <c r="D11" s="15" t="s">
        <v>18</v>
      </c>
      <c r="E11" s="14" t="s">
        <v>19</v>
      </c>
      <c r="F11" s="14"/>
      <c r="G11" s="16">
        <v>1</v>
      </c>
      <c r="H11" s="16"/>
      <c r="I11" s="17">
        <v>4978.3</v>
      </c>
      <c r="J11" s="17">
        <f ca="1">ROUND(INDIRECT(ADDRESS(ROW()+(0), COLUMN()+(-3), 1))*INDIRECT(ADDRESS(ROW()+(0), COLUMN()+(-1), 1)), 2)</f>
        <v>4978.3</v>
      </c>
      <c r="K11" s="17"/>
    </row>
    <row r="12" spans="1:11" ht="13.50" thickBot="1" customHeight="1">
      <c r="A12" s="14" t="s">
        <v>20</v>
      </c>
      <c r="B12" s="14"/>
      <c r="C12" s="14"/>
      <c r="D12" s="15" t="s">
        <v>21</v>
      </c>
      <c r="E12" s="14" t="s">
        <v>22</v>
      </c>
      <c r="F12" s="14"/>
      <c r="G12" s="16">
        <v>12.5</v>
      </c>
      <c r="H12" s="16"/>
      <c r="I12" s="17">
        <v>11.5</v>
      </c>
      <c r="J12" s="17">
        <f ca="1">ROUND(INDIRECT(ADDRESS(ROW()+(0), COLUMN()+(-3), 1))*INDIRECT(ADDRESS(ROW()+(0), COLUMN()+(-1), 1)), 2)</f>
        <v>143.75</v>
      </c>
      <c r="K12" s="17"/>
    </row>
    <row r="13" spans="1:11" ht="24.00" thickBot="1" customHeight="1">
      <c r="A13" s="14" t="s">
        <v>23</v>
      </c>
      <c r="B13" s="14"/>
      <c r="C13" s="14"/>
      <c r="D13" s="15" t="s">
        <v>24</v>
      </c>
      <c r="E13" s="14" t="s">
        <v>25</v>
      </c>
      <c r="F13" s="14"/>
      <c r="G13" s="16">
        <v>1</v>
      </c>
      <c r="H13" s="16"/>
      <c r="I13" s="17">
        <v>300.68</v>
      </c>
      <c r="J13" s="17">
        <f ca="1">ROUND(INDIRECT(ADDRESS(ROW()+(0), COLUMN()+(-3), 1))*INDIRECT(ADDRESS(ROW()+(0), COLUMN()+(-1), 1)), 2)</f>
        <v>300.68</v>
      </c>
      <c r="K13" s="17"/>
    </row>
    <row r="14" spans="1:11" ht="24.00" thickBot="1" customHeight="1">
      <c r="A14" s="14" t="s">
        <v>26</v>
      </c>
      <c r="B14" s="14"/>
      <c r="C14" s="14"/>
      <c r="D14" s="15" t="s">
        <v>27</v>
      </c>
      <c r="E14" s="14" t="s">
        <v>28</v>
      </c>
      <c r="F14" s="14"/>
      <c r="G14" s="16">
        <v>2.318</v>
      </c>
      <c r="H14" s="16"/>
      <c r="I14" s="17">
        <v>75.04</v>
      </c>
      <c r="J14" s="17">
        <f ca="1">ROUND(INDIRECT(ADDRESS(ROW()+(0), COLUMN()+(-3), 1))*INDIRECT(ADDRESS(ROW()+(0), COLUMN()+(-1), 1)), 2)</f>
        <v>173.94</v>
      </c>
      <c r="K14" s="17"/>
    </row>
    <row r="15" spans="1:11" ht="13.50" thickBot="1" customHeight="1">
      <c r="A15" s="14" t="s">
        <v>29</v>
      </c>
      <c r="B15" s="14"/>
      <c r="C15" s="14"/>
      <c r="D15" s="15" t="s">
        <v>30</v>
      </c>
      <c r="E15" s="14" t="s">
        <v>31</v>
      </c>
      <c r="F15" s="14"/>
      <c r="G15" s="16">
        <v>16.848</v>
      </c>
      <c r="H15" s="16"/>
      <c r="I15" s="17">
        <v>24.63</v>
      </c>
      <c r="J15" s="17">
        <f ca="1">ROUND(INDIRECT(ADDRESS(ROW()+(0), COLUMN()+(-3), 1))*INDIRECT(ADDRESS(ROW()+(0), COLUMN()+(-1), 1)), 2)</f>
        <v>414.97</v>
      </c>
      <c r="K15" s="17"/>
    </row>
    <row r="16" spans="1:11" ht="13.50" thickBot="1" customHeight="1">
      <c r="A16" s="14" t="s">
        <v>32</v>
      </c>
      <c r="B16" s="14"/>
      <c r="C16" s="14"/>
      <c r="D16" s="18" t="s">
        <v>33</v>
      </c>
      <c r="E16" s="19" t="s">
        <v>34</v>
      </c>
      <c r="F16" s="19"/>
      <c r="G16" s="20">
        <v>25.272</v>
      </c>
      <c r="H16" s="20"/>
      <c r="I16" s="21">
        <v>24.04</v>
      </c>
      <c r="J16" s="21">
        <f ca="1">ROUND(INDIRECT(ADDRESS(ROW()+(0), COLUMN()+(-3), 1))*INDIRECT(ADDRESS(ROW()+(0), COLUMN()+(-1), 1)), 2)</f>
        <v>607.54</v>
      </c>
      <c r="K16" s="21"/>
    </row>
    <row r="17" spans="1:11" ht="13.50" thickBot="1" customHeight="1">
      <c r="A17" s="19"/>
      <c r="B17" s="19"/>
      <c r="C17" s="19"/>
      <c r="D17" s="22" t="s">
        <v>35</v>
      </c>
      <c r="E17" s="5" t="s">
        <v>36</v>
      </c>
      <c r="F17" s="5"/>
      <c r="G17" s="23">
        <v>2</v>
      </c>
      <c r="H17" s="23"/>
      <c r="I17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1))), 2)</f>
        <v>6794.01</v>
      </c>
      <c r="J17" s="24">
        <f ca="1">ROUND(INDIRECT(ADDRESS(ROW()+(0), COLUMN()+(-3), 1))*INDIRECT(ADDRESS(ROW()+(0), COLUMN()+(-1), 1))/100, 2)</f>
        <v>135.88</v>
      </c>
      <c r="K17" s="24"/>
    </row>
    <row r="18" spans="1:11" ht="13.50" thickBot="1" customHeight="1">
      <c r="A18" s="25" t="s">
        <v>37</v>
      </c>
      <c r="B18" s="25"/>
      <c r="C18" s="25"/>
      <c r="D18" s="26"/>
      <c r="E18" s="26"/>
      <c r="F18" s="26"/>
      <c r="G18" s="27"/>
      <c r="H18" s="27"/>
      <c r="I18" s="25" t="s">
        <v>38</v>
      </c>
      <c r="J18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1))), 2)</f>
        <v>6929.89</v>
      </c>
      <c r="K18" s="28"/>
    </row>
    <row r="21" spans="1:11" ht="13.50" thickBot="1" customHeight="1">
      <c r="A21" s="29" t="s">
        <v>39</v>
      </c>
      <c r="B21" s="29"/>
      <c r="C21" s="29"/>
      <c r="D21" s="29"/>
      <c r="E21" s="29"/>
      <c r="F21" s="29" t="s">
        <v>40</v>
      </c>
      <c r="G21" s="29"/>
      <c r="H21" s="29" t="s">
        <v>41</v>
      </c>
      <c r="I21" s="29"/>
      <c r="J21" s="29"/>
      <c r="K21" s="29" t="s">
        <v>42</v>
      </c>
    </row>
    <row r="22" spans="1:11" ht="13.50" thickBot="1" customHeight="1">
      <c r="A22" s="30" t="s">
        <v>43</v>
      </c>
      <c r="B22" s="30"/>
      <c r="C22" s="30"/>
      <c r="D22" s="30"/>
      <c r="E22" s="30"/>
      <c r="F22" s="31">
        <v>1.06202e+06</v>
      </c>
      <c r="G22" s="31"/>
      <c r="H22" s="31">
        <v>1.06202e+06</v>
      </c>
      <c r="I22" s="31"/>
      <c r="J22" s="31"/>
      <c r="K22" s="31" t="s">
        <v>44</v>
      </c>
    </row>
    <row r="23" spans="1:11" ht="13.50" thickBot="1" customHeight="1">
      <c r="A23" s="32" t="s">
        <v>45</v>
      </c>
      <c r="B23" s="32"/>
      <c r="C23" s="32"/>
      <c r="D23" s="32"/>
      <c r="E23" s="32"/>
      <c r="F23" s="33"/>
      <c r="G23" s="33"/>
      <c r="H23" s="33"/>
      <c r="I23" s="33"/>
      <c r="J23" s="33"/>
      <c r="K23" s="33"/>
    </row>
    <row r="26" spans="1:1" ht="33.75" thickBot="1" customHeight="1">
      <c r="A26" s="1" t="s">
        <v>46</v>
      </c>
      <c r="B26" s="1"/>
      <c r="C26" s="1"/>
      <c r="D26" s="1"/>
      <c r="E26" s="1"/>
      <c r="F26" s="1"/>
      <c r="G26" s="1"/>
      <c r="H26" s="1"/>
      <c r="I26" s="1"/>
      <c r="J26" s="1"/>
      <c r="K26" s="1"/>
    </row>
    <row r="27" spans="1:1" ht="33.75" thickBot="1" customHeight="1">
      <c r="A27" s="1" t="s">
        <v>47</v>
      </c>
      <c r="B27" s="1"/>
      <c r="C27" s="1"/>
      <c r="D27" s="1"/>
      <c r="E27" s="1"/>
      <c r="F27" s="1"/>
      <c r="G27" s="1"/>
      <c r="H27" s="1"/>
      <c r="I27" s="1"/>
      <c r="J27" s="1"/>
      <c r="K27" s="1"/>
    </row>
    <row r="28" spans="1:1" ht="33.75" thickBot="1" customHeight="1">
      <c r="A28" s="1" t="s">
        <v>48</v>
      </c>
      <c r="B28" s="1"/>
      <c r="C28" s="1"/>
      <c r="D28" s="1"/>
      <c r="E28" s="1"/>
      <c r="F28" s="1"/>
      <c r="G28" s="1"/>
      <c r="H28" s="1"/>
      <c r="I28" s="1"/>
      <c r="J28" s="1"/>
      <c r="K28" s="1"/>
    </row>
  </sheetData>
  <mergeCells count="57">
    <mergeCell ref="A1:K1"/>
    <mergeCell ref="C3:K3"/>
    <mergeCell ref="A5:K5"/>
    <mergeCell ref="A8:C8"/>
    <mergeCell ref="E8:F8"/>
    <mergeCell ref="G8:H8"/>
    <mergeCell ref="J8:K8"/>
    <mergeCell ref="A9:C9"/>
    <mergeCell ref="E9:F9"/>
    <mergeCell ref="G9:H9"/>
    <mergeCell ref="J9:K9"/>
    <mergeCell ref="A10:C10"/>
    <mergeCell ref="E10:F10"/>
    <mergeCell ref="G10:H10"/>
    <mergeCell ref="J10:K10"/>
    <mergeCell ref="A11:C11"/>
    <mergeCell ref="E11:F11"/>
    <mergeCell ref="G11:H11"/>
    <mergeCell ref="J11:K11"/>
    <mergeCell ref="A12:C12"/>
    <mergeCell ref="E12:F12"/>
    <mergeCell ref="G12:H12"/>
    <mergeCell ref="J12:K12"/>
    <mergeCell ref="A13:C13"/>
    <mergeCell ref="E13:F13"/>
    <mergeCell ref="G13:H13"/>
    <mergeCell ref="J13:K13"/>
    <mergeCell ref="A14:C14"/>
    <mergeCell ref="E14:F14"/>
    <mergeCell ref="G14:H14"/>
    <mergeCell ref="J14:K14"/>
    <mergeCell ref="A15:C15"/>
    <mergeCell ref="E15:F15"/>
    <mergeCell ref="G15:H15"/>
    <mergeCell ref="J15:K15"/>
    <mergeCell ref="A16:C16"/>
    <mergeCell ref="E16:F16"/>
    <mergeCell ref="G16:H16"/>
    <mergeCell ref="J16:K16"/>
    <mergeCell ref="A17:C17"/>
    <mergeCell ref="E17:F17"/>
    <mergeCell ref="G17:H17"/>
    <mergeCell ref="J17:K17"/>
    <mergeCell ref="A18:F18"/>
    <mergeCell ref="G18:H18"/>
    <mergeCell ref="J18:K18"/>
    <mergeCell ref="A21:E21"/>
    <mergeCell ref="F21:G21"/>
    <mergeCell ref="H21:J21"/>
    <mergeCell ref="A22:E22"/>
    <mergeCell ref="F22:G23"/>
    <mergeCell ref="H22:J23"/>
    <mergeCell ref="K22:K23"/>
    <mergeCell ref="A23:E23"/>
    <mergeCell ref="A26:K26"/>
    <mergeCell ref="A27:K27"/>
    <mergeCell ref="A28:K28"/>
  </mergeCells>
  <pageMargins left="0.147638" right="0.147638" top="0.206693" bottom="0.206693" header="0.0" footer="0.0"/>
  <pageSetup paperSize="9" orientation="portrait"/>
  <rowBreaks count="0" manualBreakCount="0">
    </rowBreaks>
</worksheet>
</file>