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<sst xmlns="http://schemas.openxmlformats.org/spreadsheetml/2006/main" count="36" uniqueCount="36">
  <si>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</si>
  <si>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</si>
  <si>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</si>
  <si>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</si>
  <si>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2 1/2" DN 65 mm, colocado em armário pré-fabricado, com duas válvulas de corte adufa.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</si>
  <si>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</si>
  <si>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</si>
  <si>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</si>
  <si>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</si>
  <si>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</si>
  <si>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</si>
  <si>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mt37svc010r</t>
  </si>
  <si>
    <t xml:space="preserve">Ud</t>
  </si>
  <si>
    <t xml:space="preserve">Válvula adufa de latão fundido, para enroscar, de 2 1/2".</t>
  </si>
  <si>
    <t xml:space="preserve">mt37sgl010c</t>
  </si>
  <si>
    <t xml:space="preserve">Ud</t>
  </si>
  <si>
    <t xml:space="preserve">Torneira de purga de 25 mm.</t>
  </si>
  <si>
    <t xml:space="preserve">mt37svr010g</t>
  </si>
  <si>
    <t xml:space="preserve">Ud</t>
  </si>
  <si>
    <t xml:space="preserve">Válvula de retenção de latão para enroscar de 2 1/2".</t>
  </si>
  <si>
    <t xml:space="preserve">mt37cir010c</t>
  </si>
  <si>
    <t xml:space="preserve">Ud</t>
  </si>
  <si>
    <t xml:space="preserve">Armário de fibra de vidro de 85x60x30 cm para alojar contador individual de água de 50 a 65 mm, provido de fechadura especial de secção quadrada.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</si>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</sst>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63.28</v>
      </c>
      <c r="H9" s="13">
        <f ca="1">ROUND(INDIRECT(ADDRESS(ROW()+(0), COLUMN()+(-2), 1))*INDIRECT(ADDRESS(ROW()+(0), COLUMN()+(-1), 1)), 2)</f>
        <v>126.56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6.64</v>
      </c>
      <c r="H10" s="17">
        <f ca="1">ROUND(INDIRECT(ADDRESS(ROW()+(0), COLUMN()+(-2),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54.18</v>
      </c>
      <c r="H11" s="17">
        <f ca="1">ROUND(INDIRECT(ADDRESS(ROW()+(0), COLUMN()+(-2), 1))*INDIRECT(ADDRESS(ROW()+(0), COLUMN()+(-1), 1)), 2)</f>
        <v>54.18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127.72</v>
      </c>
      <c r="H12" s="17">
        <f ca="1">ROUND(INDIRECT(ADDRESS(ROW()+(0), COLUMN()+(-2), 1))*INDIRECT(ADDRESS(ROW()+(0), COLUMN()+(-1), 1)), 2)</f>
        <v>127.72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1.4</v>
      </c>
      <c r="H13" s="17">
        <f ca="1">ROUND(INDIRECT(ADDRESS(ROW()+(0), COLUMN()+(-2),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1.521</v>
      </c>
      <c r="G14" s="17">
        <v>23.31</v>
      </c>
      <c r="H14" s="17">
        <f ca="1">ROUND(INDIRECT(ADDRESS(ROW()+(0), COLUMN()+(-2), 1))*INDIRECT(ADDRESS(ROW()+(0), COLUMN()+(-1), 1)), 2)</f>
        <v>35.45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0.76</v>
      </c>
      <c r="G15" s="21">
        <v>22.09</v>
      </c>
      <c r="H15" s="21">
        <f ca="1">ROUND(INDIRECT(ADDRESS(ROW()+(0), COLUMN()+(-2), 1))*INDIRECT(ADDRESS(ROW()+(0), COLUMN()+(-1), 1)), 2)</f>
        <v>16.79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368.74</v>
      </c>
      <c r="H16" s="24">
        <f ca="1">ROUND(INDIRECT(ADDRESS(ROW()+(0), COLUMN()+(-2), 1))*INDIRECT(ADDRESS(ROW()+(0), COLUMN()+(-1), 1))/100, 2)</f>
        <v>14.75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383.49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