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<sst xmlns="http://schemas.openxmlformats.org/spreadsheetml/2006/main" count="35" uniqueCount="35">
  <si>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</si>
  <si>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UXJ010</t>
  </si>
  <si>
    <t xml:space="preserve">m²</t>
  </si>
  <si>
    <t xml:space="preserve">Pavimento deck de compósito (WPC) para exterior.</t>
  </si>
  <si>
    <r>
      <rPr>
        <sz val="8.25"/>
        <color rgb="FF000000"/>
        <rFont val="Arial"/>
        <family val="2"/>
      </rPr>
      <t xml:space="preserve">Pavimento deck para exterior, formado por réguas maciças de compósito (WPC) com fibras de madeira e polietileno, de 20x127x2440 mm, uma face à vista com textura de madeira; com resistência ao deslizamento maior que 45 segundo ENV 12633, fixadas através do sistema de fixação oculta, sobre ripas de PVC de 50x45 mm, separadas entre elas 300 mm e apoiadas sobre suportes reguláveis, de poliolefinas, com base redonda plana, para alturas entre 30 e 50 mm. Inclusive clipes e parafusos de aço inoxidável para fixação das tábuas às ripas e massa de poliuretano para fixação dos suportes reguláveis à superfície suporte. O preço não inclui o perfil para remate lateral.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</si>
  <si>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</si>
  <si>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</si>
  <si>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</si>
  <si>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</si>
  <si>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</si>
  <si>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</si>
  <si>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</si>
  <si>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</si>
  <si>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</si>
  <si>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mt15sja140a</t>
  </si>
  <si>
    <t xml:space="preserve">Ud</t>
  </si>
  <si>
    <t xml:space="preserve">Cartucho de massa elástica monocomponente à base de poliuretano, de 310 cm³, de elasticidade permanente e cura rápida, cor cinzento.</t>
  </si>
  <si>
    <t xml:space="preserve">mt18acc010a</t>
  </si>
  <si>
    <t xml:space="preserve">m</t>
  </si>
  <si>
    <t xml:space="preserve">Ripa de PVC de 50x45 mm, para apoio e fixação dos pavimentos deck de exterior.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</si>
  <si>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</si>
  <si>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</si>
  <si>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madeira; com resistência ao deslizamento maior que 45 segundo ENV 12633 e ranhuras laterais, segundo NP EN 15534-4; Euroclasse Bfl, s1 de reacção ao fogo.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</si>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</sst>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1.06</v>
      </c>
      <c r="H9" s="13">
        <f ca="1">ROUND(INDIRECT(ADDRESS(ROW()+(0), COLUMN()+(-2), 1))*INDIRECT(ADDRESS(ROW()+(0), COLUMN()+(-1), 1)), 2)</f>
        <v>7.42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0.333</v>
      </c>
      <c r="G10" s="17">
        <v>9.95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3.83</v>
      </c>
      <c r="H11" s="17">
        <f ca="1">ROUND(INDIRECT(ADDRESS(ROW()+(0), COLUMN()+(-2), 1))*INDIRECT(ADDRESS(ROW()+(0), COLUMN()+(-1), 1)), 2)</f>
        <v>13.41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56.44</v>
      </c>
      <c r="H12" s="17">
        <f ca="1">ROUND(INDIRECT(ADDRESS(ROW()+(0), COLUMN()+(-2), 1))*INDIRECT(ADDRESS(ROW()+(0), COLUMN()+(-1), 1)), 2)</f>
        <v>59.26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20</v>
      </c>
      <c r="G13" s="17">
        <v>0.34</v>
      </c>
      <c r="H13" s="17">
        <f ca="1">ROUND(INDIRECT(ADDRESS(ROW()+(0), COLUMN()+(-2), 1))*INDIRECT(ADDRESS(ROW()+(0), COLUMN()+(-1), 1)), 2)</f>
        <v>6.8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0.573</v>
      </c>
      <c r="G14" s="17">
        <v>23.03</v>
      </c>
      <c r="H14" s="17">
        <f ca="1">ROUND(INDIRECT(ADDRESS(ROW()+(0), COLUMN()+(-2), 1))*INDIRECT(ADDRESS(ROW()+(0), COLUMN()+(-1), 1)), 2)</f>
        <v>13.2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0.573</v>
      </c>
      <c r="G15" s="21">
        <v>22.27</v>
      </c>
      <c r="H15" s="21">
        <f ca="1">ROUND(INDIRECT(ADDRESS(ROW()+(0), COLUMN()+(-2), 1))*INDIRECT(ADDRESS(ROW()+(0), COLUMN()+(-1), 1)), 2)</f>
        <v>12.76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116.16</v>
      </c>
      <c r="H16" s="24">
        <f ca="1">ROUND(INDIRECT(ADDRESS(ROW()+(0), COLUMN()+(-2), 1))*INDIRECT(ADDRESS(ROW()+(0), COLUMN()+(-1), 1))/100, 2)</f>
        <v>2.32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118.48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