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<sst xmlns="http://schemas.openxmlformats.org/spreadsheetml/2006/main" count="42" uniqueCount="42">
  <si>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</si>
  <si>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UXR200</t>
  </si>
  <si>
    <t xml:space="preserve">m²</t>
  </si>
  <si>
    <t xml:space="preserve">Pavimento drenante, com grelha alveolar e inerte.</t>
  </si>
  <si>
    <r>
      <rPr>
        <sz val="8.25"/>
        <color rgb="FF000000"/>
        <rFont val="Arial"/>
        <family val="2"/>
      </rPr>
      <t xml:space="preserve">Pavimento drenante, para tráfego pedonal, com uma resistência à compressão de 400 N/mm² e uma capacidade drenante de 16,2 l/(m²·min), formado por camada de nivelação compactada de areia com granulometria de 0 a 5 mm de diâmetro, limpa, de 10 cm de espessura, grelha alveolar de polietileno de alta densidade (HDPE), de 160x120x3 cm, cor branca, com geotêxtil de polipropileno incorporado numa das suas faces e camada de enchimento de brita calcária seleccionada, cor, com granulometria de 4 a 8 mm de diâmetro, de 8 cm de espessura cobrindo a grelha alveolar.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</si>
  <si>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</si>
  <si>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</si>
  <si>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</si>
  <si>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</si>
  <si>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</si>
  <si>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</si>
  <si>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mt01ara010a</t>
  </si>
  <si>
    <t xml:space="preserve">m³</t>
  </si>
  <si>
    <t xml:space="preserve">Areia com granulometria de 0 a 5 mm de diâmetro, limpa.</t>
  </si>
  <si>
    <t xml:space="preserve">mt18rap010j</t>
  </si>
  <si>
    <t xml:space="preserve">m²</t>
  </si>
  <si>
    <t xml:space="preserve">Grelha alveolar de polietileno de alta densidade (HDPE), de 160x120x3 cm, cor branca, com geotêxtil de polipropileno incorporado numa das suas faces, para estabilização de pavimentos drenantes com inertes.</t>
  </si>
  <si>
    <t xml:space="preserve">mt01arp030b</t>
  </si>
  <si>
    <t xml:space="preserve">m³</t>
  </si>
  <si>
    <t xml:space="preserve">Brita calcária seleccionada, cor, com granulometria de 4 a 8 mm de diâmetro.</t>
  </si>
  <si>
    <t xml:space="preserve">mq01pan070b</t>
  </si>
  <si>
    <t xml:space="preserve">h</t>
  </si>
  <si>
    <t xml:space="preserve">Mini pá carregadora sobre pneus, de 52 kW/1 m³ kW.</t>
  </si>
  <si>
    <t xml:space="preserve">mq02rod010d</t>
  </si>
  <si>
    <t xml:space="preserve">h</t>
  </si>
  <si>
    <t xml:space="preserve">Placa vibratória de condução manual, de 300 kg, largura de trabalho 70 cm, reversível.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</si>
  <si>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</si>
  <si>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</si>
  <si>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</si>
  <si>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</si>
  <si>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</si>
  <si>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</si>
  <si>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</si>
  <si>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</si>
  <si>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</si>
  <si>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</si>
  <si>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</si>
  <si>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</si>
  <si>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</si>
  <si>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</si>
  <si>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Custo de manutenção decenal: 5,74€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</si>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</sst>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2.21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</v>
      </c>
      <c r="G9" s="13">
        <v>14.3</v>
      </c>
      <c r="H9" s="13">
        <f ca="1">ROUND(INDIRECT(ADDRESS(ROW()+(0), COLUMN()+(-2), 1))*INDIRECT(ADDRESS(ROW()+(0), COLUMN()+(-1), 1)), 2)</f>
        <v>1.43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19.77</v>
      </c>
      <c r="H10" s="17">
        <f ca="1">ROUND(INDIRECT(ADDRESS(ROW()+(0), COLUMN()+(-2), 1))*INDIRECT(ADDRESS(ROW()+(0), COLUMN()+(-1), 1)), 2)</f>
        <v>20.76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</v>
      </c>
      <c r="G11" s="17">
        <v>19.66</v>
      </c>
      <c r="H11" s="17">
        <f ca="1">ROUND(INDIRECT(ADDRESS(ROW()+(0), COLUMN()+(-2), 1))*INDIRECT(ADDRESS(ROW()+(0), COLUMN()+(-1), 1)), 2)</f>
        <v>1.57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0.026</v>
      </c>
      <c r="G12" s="17">
        <v>36.8</v>
      </c>
      <c r="H12" s="17">
        <f ca="1">ROUND(INDIRECT(ADDRESS(ROW()+(0), COLUMN()+(-2), 1))*INDIRECT(ADDRESS(ROW()+(0), COLUMN()+(-1), 1)), 2)</f>
        <v>0.96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0.028</v>
      </c>
      <c r="G13" s="17">
        <v>7.16</v>
      </c>
      <c r="H13" s="17">
        <f ca="1">ROUND(INDIRECT(ADDRESS(ROW()+(0), COLUMN()+(-2), 1))*INDIRECT(ADDRESS(ROW()+(0), COLUMN()+(-1), 1)), 2)</f>
        <v>0.2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0.115</v>
      </c>
      <c r="G14" s="17">
        <v>24.63</v>
      </c>
      <c r="H14" s="17">
        <f ca="1">ROUND(INDIRECT(ADDRESS(ROW()+(0), COLUMN()+(-2), 1))*INDIRECT(ADDRESS(ROW()+(0), COLUMN()+(-1), 1)), 2)</f>
        <v>2.83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0.229</v>
      </c>
      <c r="G15" s="17">
        <v>24.04</v>
      </c>
      <c r="H15" s="17">
        <f ca="1">ROUND(INDIRECT(ADDRESS(ROW()+(0), COLUMN()+(-2), 1))*INDIRECT(ADDRESS(ROW()+(0), COLUMN()+(-1), 1)), 2)</f>
        <v>5.51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0.172</v>
      </c>
      <c r="G16" s="17">
        <v>24.63</v>
      </c>
      <c r="H16" s="17">
        <f ca="1">ROUND(INDIRECT(ADDRESS(ROW()+(0), COLUMN()+(-2), 1))*INDIRECT(ADDRESS(ROW()+(0), COLUMN()+(-1), 1)), 2)</f>
        <v>4.24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0.344</v>
      </c>
      <c r="G17" s="21">
        <v>24.04</v>
      </c>
      <c r="H17" s="21">
        <f ca="1">ROUND(INDIRECT(ADDRESS(ROW()+(0), COLUMN()+(-2), 1))*INDIRECT(ADDRESS(ROW()+(0), COLUMN()+(-1), 1)), 2)</f>
        <v>8.27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45.77</v>
      </c>
      <c r="H18" s="24">
        <f ca="1">ROUND(INDIRECT(ADDRESS(ROW()+(0), COLUMN()+(-2), 1))*INDIRECT(ADDRESS(ROW()+(0), COLUMN()+(-1), 1))/100, 2)</f>
        <v>0.92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46.69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