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<sst xmlns="http://schemas.openxmlformats.org/spreadsheetml/2006/main" count="39" uniqueCount="39">
  <si>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</si>
  <si>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UXR220</t>
  </si>
  <si>
    <t xml:space="preserve">m²</t>
  </si>
  <si>
    <t xml:space="preserve">Pavimento drenante, com peças pré-fabricadas de betão e inerte.</t>
  </si>
  <si>
    <r>
      <rPr>
        <sz val="8.25"/>
        <color rgb="FF000000"/>
        <rFont val="Arial"/>
        <family val="2"/>
      </rPr>
      <t xml:space="preserve">Pavimento drenante, para tráfego pedonal, formado por camada de drenagem compactada de brita filtrante não seleccionada, de 8 cm de espessura, camada de nivelação compactada de areia com granulometria de 0 a 5 mm de diâmetro, limpa, de 2 cm de espessura, peças drenantes pré-fabricadas de betão de 60x40x9,5 cm, cor cinzento, com aberturas preenchidas com gravilha de 5 a 10 mm de diâmetro, com uma resistência à flexão-tracção de 4 N/mm², uma capacidade drenante de 144 l/(m²·min) e com resistência ao deslizamento maior que 45 segundo ENV 12633 e camada de enchimento compactada de brita calcária seleccionada, cor, com granulometria de 5 a 10 mm de diâmetro, de 6 cm de espessura cobrindo a grelha alveolar.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</si>
  <si>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</si>
  <si>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</si>
  <si>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</si>
  <si>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</si>
  <si>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</si>
  <si>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</si>
  <si>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</si>
  <si>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</si>
  <si>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</si>
  <si>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mt01ara010a</t>
  </si>
  <si>
    <t xml:space="preserve">m³</t>
  </si>
  <si>
    <t xml:space="preserve">Areia com granulometria de 0 a 5 mm de diâmetro, limpa.</t>
  </si>
  <si>
    <t xml:space="preserve">mt18bre020a</t>
  </si>
  <si>
    <t xml:space="preserve">m²</t>
  </si>
  <si>
    <t xml:space="preserve">Peças drenantes pré-fabricadas de betão de 60x40x9,5 cm, cor cinzento.</t>
  </si>
  <si>
    <t xml:space="preserve">mt01arp030a</t>
  </si>
  <si>
    <t xml:space="preserve">m³</t>
  </si>
  <si>
    <t xml:space="preserve">Brita calcária seleccionada, cor, com granulometria de 5 a 10 mm de diâmetro.</t>
  </si>
  <si>
    <t xml:space="preserve">mq01pan070b</t>
  </si>
  <si>
    <t xml:space="preserve">h</t>
  </si>
  <si>
    <t xml:space="preserve">Mini pá carregadora sobre pneus, de 52 kW/1 m³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</si>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</sst>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0.12</v>
      </c>
      <c r="F9" s="13">
        <v>18.94</v>
      </c>
      <c r="G9" s="13">
        <f ca="1">ROUND(INDIRECT(ADDRESS(ROW()+(0), COLUMN()+(-2), 1))*INDIRECT(ADDRESS(ROW()+(0), COLUMN()+(-1), 1)), 2)</f>
        <v>2.27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</v>
      </c>
      <c r="F10" s="17">
        <v>14.3</v>
      </c>
      <c r="G10" s="17">
        <f ca="1">ROUND(INDIRECT(ADDRESS(ROW()+(0), COLUMN()+(-2), 1))*INDIRECT(ADDRESS(ROW()+(0), COLUMN()+(-1), 1)), 2)</f>
        <v>0.29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1.05</v>
      </c>
      <c r="F11" s="17">
        <v>13.86</v>
      </c>
      <c r="G11" s="17">
        <f ca="1">ROUND(INDIRECT(ADDRESS(ROW()+(0), COLUMN()+(-2), 1))*INDIRECT(ADDRESS(ROW()+(0), COLUMN()+(-1), 1)), 2)</f>
        <v>14.55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0.06</v>
      </c>
      <c r="F12" s="17">
        <v>25.2</v>
      </c>
      <c r="G12" s="17">
        <f ca="1">ROUND(INDIRECT(ADDRESS(ROW()+(0), COLUMN()+(-2), 1))*INDIRECT(ADDRESS(ROW()+(0), COLUMN()+(-1), 1)), 2)</f>
        <v>1.51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0.026</v>
      </c>
      <c r="F13" s="17">
        <v>36.8</v>
      </c>
      <c r="G13" s="17">
        <f ca="1">ROUND(INDIRECT(ADDRESS(ROW()+(0), COLUMN()+(-2), 1))*INDIRECT(ADDRESS(ROW()+(0), COLUMN()+(-1), 1)), 2)</f>
        <v>0.96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0.028</v>
      </c>
      <c r="F14" s="17">
        <v>7.16</v>
      </c>
      <c r="G14" s="17">
        <f ca="1">ROUND(INDIRECT(ADDRESS(ROW()+(0), COLUMN()+(-2), 1))*INDIRECT(ADDRESS(ROW()+(0), COLUMN()+(-1), 1)), 2)</f>
        <v>0.2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0.094</v>
      </c>
      <c r="F15" s="17">
        <v>22.68</v>
      </c>
      <c r="G15" s="17">
        <f ca="1">ROUND(INDIRECT(ADDRESS(ROW()+(0), COLUMN()+(-2), 1))*INDIRECT(ADDRESS(ROW()+(0), COLUMN()+(-1), 1)), 2)</f>
        <v>2.13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0.206</v>
      </c>
      <c r="F16" s="21">
        <v>22.13</v>
      </c>
      <c r="G16" s="21">
        <f ca="1">ROUND(INDIRECT(ADDRESS(ROW()+(0), COLUMN()+(-2), 1))*INDIRECT(ADDRESS(ROW()+(0), COLUMN()+(-1), 1)), 2)</f>
        <v>4.56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26.47</v>
      </c>
      <c r="G17" s="24">
        <f ca="1">ROUND(INDIRECT(ADDRESS(ROW()+(0), COLUMN()+(-2), 1))*INDIRECT(ADDRESS(ROW()+(0), COLUMN()+(-1), 1))/100, 2)</f>
        <v>0.53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