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<sst xmlns="http://schemas.openxmlformats.org/spreadsheetml/2006/main" count="32" uniqueCount="32">
  <si>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</si>
  <si>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</si>
  <si>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Ud</t>
  </si>
  <si>
    <t xml:space="preserve">Ensaio físico-químico de provetes de betão endurecido.</t>
  </si>
  <si>
    <r>
      <rPr>
        <sz val="8.25"/>
        <color rgb="FF000000"/>
        <rFont val="Arial"/>
        <family val="2"/>
      </rPr>
      <t xml:space="preserve">Ensaio físico-químico sobre provetes de betão endurecido, com determinação de: porosidade, densidade real e densidade aparente; presença de cimento aluminoso; resistência à penetração de cloretos; desgaste por atrito sobre dois provetes cúbicos.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</si>
  <si>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</si>
  <si>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</si>
  <si>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</si>
  <si>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</si>
  <si>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</si>
  <si>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</si>
  <si>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</si>
  <si>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</si>
  <si>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</si>
  <si>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mt49hoe020</t>
  </si>
  <si>
    <t xml:space="preserve">Ud</t>
  </si>
  <si>
    <t xml:space="preserve">Recolha em obra de amostras de betão endurecido, cujo peso não exceda 50 kg.</t>
  </si>
  <si>
    <t xml:space="preserve">mt49hoe040</t>
  </si>
  <si>
    <t xml:space="preserve">Ud</t>
  </si>
  <si>
    <t xml:space="preserve">Ensaio para determinar a porosidade e densidade real e aparente de uma amostra de betão endurecido, segundo NP EN 12390-7.</t>
  </si>
  <si>
    <t xml:space="preserve">mt49hoe050</t>
  </si>
  <si>
    <t xml:space="preserve">Ud</t>
  </si>
  <si>
    <t xml:space="preserve">Ensaio qualitativo para determinar a presença de cimento aluminoso numa amostra de betão endurecido.</t>
  </si>
  <si>
    <t xml:space="preserve">mt49hoe070</t>
  </si>
  <si>
    <t xml:space="preserve">Ud</t>
  </si>
  <si>
    <t xml:space="preserve">Ensaio para determinar a resistência à penetração de cloretos de uma amostra de betão endurecido, segundo LNEC E 390.</t>
  </si>
  <si>
    <t xml:space="preserve">mt49hoe100</t>
  </si>
  <si>
    <t xml:space="preserve">Ud</t>
  </si>
  <si>
    <t xml:space="preserve">Ensaio para determinar o desgaste por atrito sobre dois provetes cúbicos de betão endurecido, segundo LNEC E 396.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</si>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</sst>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68.9</v>
      </c>
      <c r="H11" s="17">
        <f ca="1">ROUND(INDIRECT(ADDRESS(ROW()+(0), COLUMN()+(-2), 1))*INDIRECT(ADDRESS(ROW()+(0), COLUMN()+(-1), 1)), 2)</f>
        <v>68.9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122.84</v>
      </c>
      <c r="H12" s="17">
        <f ca="1">ROUND(INDIRECT(ADDRESS(ROW()+(0), COLUMN()+(-2), 1))*INDIRECT(ADDRESS(ROW()+(0), COLUMN()+(-1), 1)), 2)</f>
        <v>122.84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142.87</v>
      </c>
      <c r="H13" s="17">
        <f ca="1">ROUND(INDIRECT(ADDRESS(ROW()+(0), COLUMN()+(-2), 1))*INDIRECT(ADDRESS(ROW()+(0), COLUMN()+(-1), 1)), 2)</f>
        <v>142.87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255.97</v>
      </c>
      <c r="H14" s="21">
        <f ca="1">ROUND(INDIRECT(ADDRESS(ROW()+(0), COLUMN()+(-2), 1))*INDIRECT(ADDRESS(ROW()+(0), COLUMN()+(-1), 1)), 2)</f>
        <v>255.97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623.34</v>
      </c>
      <c r="H15" s="24">
        <f ca="1">ROUND(INDIRECT(ADDRESS(ROW()+(0), COLUMN()+(-2), 1))*INDIRECT(ADDRESS(ROW()+(0), COLUMN()+(-1), 1))/100, 2)</f>
        <v>12.47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635.81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