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<sst xmlns="http://schemas.openxmlformats.org/spreadsheetml/2006/main" count="105" uniqueCount="105">
  <si>
    <t xml:space="preserve"/>
  </si>
  <si>
    <t xml:space="preserve">ZHF030</t>
  </si>
  <si>
    <t xml:space="preserve">m²</t>
  </si>
  <si>
    <t xml:space="preserve">Reabilitação energética de tecto falso. Sistema "ROCKWOOL".</t>
  </si>
  <si>
    <r>
      <rPr>
        <sz val="8.25"/>
        <color rgb="FF000000"/>
        <rFont val="Arial"/>
        <family val="2"/>
      </rPr>
      <t xml:space="preserve">Reabilitação energética de tecto falso. Sistema "ROCKWOOL". ISOLAMENTO TERMO-ACÚSTICO: painel semi-rígido de lã de rocha vulcânica Sonorock Plus "ROCKWOOL", segundo EN 13162, não revestido, de 40 mm de espessura, resistência térmica 1,2 m²°C/W, condutibilidade térmica 0,033 W/(m°C); TECTO FALSO: tecto falso contínuo suspenso liso (12,5+27+27), constituído por: estrutura metálica de aço galvanizado de mestras primárias 60/27 mm com uma modulação de 1000 mm e suspensas da laje ou elemento de suporte com suspensões combinadas cada 900 mm, e mestras secundárias fixadas perpendicularmente às primárias com conectores tipo cavalete com uma modulação de 500 mm e uma camada de placas de gesso laminado A / EN 520 - 1200 / comprimento / 12,5 / com os bordos longitudinais afinados; REVESTIMENTO: duas demãos de tinta plástica, cor branca, acabamento mate, textura lisa, (rendimento: 0,1 l/m² cada demão); aplicação prévia de uma demão de primário à base de copolímeros acrílicos em suspensão aquosa. Inclusive banda autocolante dessolidarizante, perfis em U, de aço galvanizado, de 30 mm, fixações para a ancoragem dos perfis, parafusos para a fixação das placas, massa de juntas, fita microperfurada de papel e acessórios de montagem. O preço inclui os trabalhos auxiliares de pedreiro para instalações.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</si>
  <si>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</si>
  <si>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</si>
  <si>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</si>
  <si>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</si>
  <si>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</si>
  <si>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</si>
  <si>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mt16lrw030Lba</t>
  </si>
  <si>
    <t xml:space="preserve">m²</t>
  </si>
  <si>
    <t xml:space="preserve">Painel semi-rígido de lã de rocha vulcânica Sonorock Plus "ROCKWOOL", segundo EN 13162, não revestido, de 40 mm de espessura, resistência térmica 1,2 m²°C/W, condutibilidade térmica 0,033 W/(m°C), Euroclasse A1 de reacção ao fogo segundo NP EN 13501-1, densidade 50 kg/m³, capacidade de absorção de água a curto prazo &lt;=1 kg/m², calor específico 840 J/kgK e factor de resistência à difusão do vapor de água 1.</t>
  </si>
  <si>
    <t xml:space="preserve">mt12psg160a</t>
  </si>
  <si>
    <t xml:space="preserve">m</t>
  </si>
  <si>
    <t xml:space="preserve">Perfil em U, de aço galvanizado, de 30 mm.</t>
  </si>
  <si>
    <t xml:space="preserve">mt12psg220</t>
  </si>
  <si>
    <t xml:space="preserve">Ud</t>
  </si>
  <si>
    <t xml:space="preserve">Fixação composta por bucha e parafuso 5x27.</t>
  </si>
  <si>
    <t xml:space="preserve">mt12psg210a</t>
  </si>
  <si>
    <t xml:space="preserve">Ud</t>
  </si>
  <si>
    <t xml:space="preserve">Suspensão para tectos falsos suspensos.</t>
  </si>
  <si>
    <t xml:space="preserve">mt12psg210b</t>
  </si>
  <si>
    <t xml:space="preserve">Ud</t>
  </si>
  <si>
    <t xml:space="preserve">Seguro para a fixação da suspensão, em tectos falsos suspensos.</t>
  </si>
  <si>
    <t xml:space="preserve">mt12psg210c</t>
  </si>
  <si>
    <t xml:space="preserve">Ud</t>
  </si>
  <si>
    <t xml:space="preserve">Ligação superior para fixar o varão à suspensão, em tectos falsos suspensos.</t>
  </si>
  <si>
    <t xml:space="preserve">mt12psg190</t>
  </si>
  <si>
    <t xml:space="preserve">Ud</t>
  </si>
  <si>
    <t xml:space="preserve">Varão de suspensão.</t>
  </si>
  <si>
    <t xml:space="preserve">mt12psg050c</t>
  </si>
  <si>
    <t xml:space="preserve">m</t>
  </si>
  <si>
    <t xml:space="preserve">Mestra 60/27 de chapa de aço galvanizado, de 60 mm de largura, segundo EN 14195.</t>
  </si>
  <si>
    <t xml:space="preserve">mt12pek020la</t>
  </si>
  <si>
    <t xml:space="preserve">Ud</t>
  </si>
  <si>
    <t xml:space="preserve">Conector, para mestra 60/27.</t>
  </si>
  <si>
    <t xml:space="preserve">mt12pek020da</t>
  </si>
  <si>
    <t xml:space="preserve">Ud</t>
  </si>
  <si>
    <t xml:space="preserve">Conector tipo cavalete, para mestra 60/27.</t>
  </si>
  <si>
    <t xml:space="preserve">mt12psg010a</t>
  </si>
  <si>
    <t xml:space="preserve">m²</t>
  </si>
  <si>
    <t xml:space="preserve">Placa de gesso laminado A / EN 520 - 1200 / comprimento / 12,5 / com os bordos longitudinais afinados.</t>
  </si>
  <si>
    <t xml:space="preserve">mt12psg081c</t>
  </si>
  <si>
    <t xml:space="preserve">Ud</t>
  </si>
  <si>
    <t xml:space="preserve">Parafuso autoperfurante 3,5x25 mm.</t>
  </si>
  <si>
    <t xml:space="preserve">mt12psg041b</t>
  </si>
  <si>
    <t xml:space="preserve">m</t>
  </si>
  <si>
    <t xml:space="preserve">Banda autocolante dessolidarizante de espuma de poliuretano de células fechadas, de 3,2 mm de espessura e 50 mm de largura, resistência térmica 0,10 m²°C/W, condutibilidade térmica 0,032 W/(m°C).</t>
  </si>
  <si>
    <t xml:space="preserve">mt12psg030a</t>
  </si>
  <si>
    <t xml:space="preserve">kg</t>
  </si>
  <si>
    <t xml:space="preserve">Massa de juntas, segundo EN 13963.</t>
  </si>
  <si>
    <t xml:space="preserve">mt12psg040a</t>
  </si>
  <si>
    <t xml:space="preserve">m</t>
  </si>
  <si>
    <t xml:space="preserve">Fita microperfurada de papel, segundo EN 13963.</t>
  </si>
  <si>
    <t xml:space="preserve">mt27pfp010b</t>
  </si>
  <si>
    <t xml:space="preserve">l</t>
  </si>
  <si>
    <t xml:space="preserve">Primário, à base de copolímeros acrílicos em suspensão aquosa, para favorecer a coesão de suportes pouco consistentes e a aderência de pinturas.</t>
  </si>
  <si>
    <t xml:space="preserve">mt27pir010a</t>
  </si>
  <si>
    <t xml:space="preserve">l</t>
  </si>
  <si>
    <t xml:space="preserve">Tinta plástica ecológica para interior, à base de copolímeros acrílicos em dispersão aquosa, dióxido de titânio e pigmentos extendedores seleccionados, cor branco, acabamento mate, textura lisa, de grande resistência à humidade, permeável ao vapor de água, transpirável e resistente aos raios UV, para aplicar com trincha, rolo ou pistola.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</si>
  <si>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</si>
  <si>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</si>
  <si>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</si>
  <si>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</si>
  <si>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</si>
  <si>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</si>
  <si>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</si>
  <si>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</si>
  <si>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</si>
  <si>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</si>
  <si>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</si>
  <si>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</si>
  <si>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</si>
  <si>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</si>
  <si>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</si>
  <si>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</si>
  <si>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</si>
  <si>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</si>
  <si>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</si>
  <si>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</si>
  <si>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11,13€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</si>
  <si>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</si>
  <si>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</si>
  <si>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</si>
  <si>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</si>
  <si>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</si>
  <si>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13162:2012+A1:2015</t>
  </si>
  <si>
    <t xml:space="preserve">1/3/4</t>
  </si>
  <si>
    <t xml:space="preserve">Produtos  de  isolamento  térmico  para  aplicação em  edifícios  —  Produtos  manufaturados  de  lã mineral  (MW)  —  Especificação</t>
  </si>
  <si>
    <t xml:space="preserve">EN  14195:2005</t>
  </si>
  <si>
    <t xml:space="preserve">3/4</t>
  </si>
  <si>
    <t xml:space="preserve">Elementos  de  armação  metálica  para  sistemas  em placas  de  gesso  —  Definições,  requisitos  e métodos  de  ensaio</t>
  </si>
  <si>
    <t xml:space="preserve">EN  14195:2005/AC:2006</t>
  </si>
  <si>
    <t xml:space="preserve">EN  520:2004+A1:2009</t>
  </si>
  <si>
    <t xml:space="preserve">3/4</t>
  </si>
  <si>
    <t xml:space="preserve">Placas  de  gesso  —  Definições,  requisitos  e métodos  de  ensaio</t>
  </si>
  <si>
    <t xml:space="preserve">EN  13963:2005</t>
  </si>
  <si>
    <t xml:space="preserve">3/4</t>
  </si>
  <si>
    <t xml:space="preserve">Materiais  de  vedação  para  placas  de  gesso  — Definições,  requisitos  e  métodos  de  ensaio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</si>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</sst>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57" customWidth="1"/>
    <col min="4" max="4" width="72.42" customWidth="1"/>
    <col min="5" max="5" width="8.16" customWidth="1"/>
    <col min="6" max="6" width="5.61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108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55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1.05</v>
      </c>
      <c r="G9" s="11"/>
      <c r="H9" s="13">
        <v>8.01</v>
      </c>
      <c r="I9" s="13">
        <f ca="1">ROUND(INDIRECT(ADDRESS(ROW()+(0), COLUMN()+(-3), 1))*INDIRECT(ADDRESS(ROW()+(0), COLUMN()+(-1), 1)), 2)</f>
        <v>8.41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0.4</v>
      </c>
      <c r="G10" s="16"/>
      <c r="H10" s="17">
        <v>0.86</v>
      </c>
      <c r="I10" s="17">
        <f ca="1">ROUND(INDIRECT(ADDRESS(ROW()+(0), COLUMN()+(-3), 1))*INDIRECT(ADDRESS(ROW()+(0), COLUMN()+(-1), 1)), 2)</f>
        <v>0.34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2</v>
      </c>
      <c r="G11" s="16"/>
      <c r="H11" s="17">
        <v>0.06</v>
      </c>
      <c r="I11" s="17">
        <f ca="1">ROUND(INDIRECT(ADDRESS(ROW()+(0), COLUMN()+(-3), 1))*INDIRECT(ADDRESS(ROW()+(0), COLUMN()+(-1), 1)), 2)</f>
        <v>0.12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1.2</v>
      </c>
      <c r="G12" s="16"/>
      <c r="H12" s="17">
        <v>0.33</v>
      </c>
      <c r="I12" s="17">
        <f ca="1">ROUND(INDIRECT(ADDRESS(ROW()+(0), COLUMN()+(-3), 1))*INDIRECT(ADDRESS(ROW()+(0), COLUMN()+(-1), 1)), 2)</f>
        <v>0.4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1.2</v>
      </c>
      <c r="G13" s="16"/>
      <c r="H13" s="17">
        <v>0.04</v>
      </c>
      <c r="I13" s="17">
        <f ca="1">ROUND(INDIRECT(ADDRESS(ROW()+(0), COLUMN()+(-3), 1))*INDIRECT(ADDRESS(ROW()+(0), COLUMN()+(-1), 1)), 2)</f>
        <v>0.05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1.2</v>
      </c>
      <c r="G14" s="16"/>
      <c r="H14" s="17">
        <v>0.57</v>
      </c>
      <c r="I14" s="17">
        <f ca="1">ROUND(INDIRECT(ADDRESS(ROW()+(0), COLUMN()+(-3), 1))*INDIRECT(ADDRESS(ROW()+(0), COLUMN()+(-1), 1)), 2)</f>
        <v>0.68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1.2</v>
      </c>
      <c r="G15" s="16"/>
      <c r="H15" s="17">
        <v>0.38</v>
      </c>
      <c r="I15" s="17">
        <f ca="1">ROUND(INDIRECT(ADDRESS(ROW()+(0), COLUMN()+(-3), 1))*INDIRECT(ADDRESS(ROW()+(0), COLUMN()+(-1), 1)), 2)</f>
        <v>0.46</v>
      </c>
      <c r="J15" s="17"/>
    </row>
    <row r="16" spans="1:10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3.2</v>
      </c>
      <c r="G16" s="16"/>
      <c r="H16" s="17">
        <v>0.84</v>
      </c>
      <c r="I16" s="17">
        <f ca="1">ROUND(INDIRECT(ADDRESS(ROW()+(0), COLUMN()+(-3), 1))*INDIRECT(ADDRESS(ROW()+(0), COLUMN()+(-1), 1)), 2)</f>
        <v>2.69</v>
      </c>
      <c r="J16" s="17"/>
    </row>
    <row r="17" spans="1:10" ht="13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0.6</v>
      </c>
      <c r="G17" s="16"/>
      <c r="H17" s="17">
        <v>0.2</v>
      </c>
      <c r="I17" s="17">
        <f ca="1">ROUND(INDIRECT(ADDRESS(ROW()+(0), COLUMN()+(-3), 1))*INDIRECT(ADDRESS(ROW()+(0), COLUMN()+(-1), 1)), 2)</f>
        <v>0.12</v>
      </c>
      <c r="J17" s="17"/>
    </row>
    <row r="18" spans="1:10" ht="13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2.3</v>
      </c>
      <c r="G18" s="16"/>
      <c r="H18" s="17">
        <v>0.23</v>
      </c>
      <c r="I18" s="17">
        <f ca="1">ROUND(INDIRECT(ADDRESS(ROW()+(0), COLUMN()+(-3), 1))*INDIRECT(ADDRESS(ROW()+(0), COLUMN()+(-1), 1)), 2)</f>
        <v>0.53</v>
      </c>
      <c r="J18" s="17"/>
    </row>
    <row r="19" spans="1:10" ht="24.00" thickBot="1" customHeight="1">
      <c r="A19" s="14" t="s">
        <v>41</v>
      </c>
      <c r="B19" s="14"/>
      <c r="C19" s="15" t="s">
        <v>42</v>
      </c>
      <c r="D19" s="14" t="s">
        <v>43</v>
      </c>
      <c r="E19" s="14"/>
      <c r="F19" s="16">
        <v>1</v>
      </c>
      <c r="G19" s="16"/>
      <c r="H19" s="17">
        <v>4.22</v>
      </c>
      <c r="I19" s="17">
        <f ca="1">ROUND(INDIRECT(ADDRESS(ROW()+(0), COLUMN()+(-3), 1))*INDIRECT(ADDRESS(ROW()+(0), COLUMN()+(-1), 1)), 2)</f>
        <v>4.22</v>
      </c>
      <c r="J19" s="17"/>
    </row>
    <row r="20" spans="1:10" ht="13.50" thickBot="1" customHeight="1">
      <c r="A20" s="14" t="s">
        <v>44</v>
      </c>
      <c r="B20" s="14"/>
      <c r="C20" s="15" t="s">
        <v>45</v>
      </c>
      <c r="D20" s="14" t="s">
        <v>46</v>
      </c>
      <c r="E20" s="14"/>
      <c r="F20" s="16">
        <v>17</v>
      </c>
      <c r="G20" s="16"/>
      <c r="H20" s="17">
        <v>0.01</v>
      </c>
      <c r="I20" s="17">
        <f ca="1">ROUND(INDIRECT(ADDRESS(ROW()+(0), COLUMN()+(-3), 1))*INDIRECT(ADDRESS(ROW()+(0), COLUMN()+(-1), 1)), 2)</f>
        <v>0.17</v>
      </c>
      <c r="J20" s="17"/>
    </row>
    <row r="21" spans="1:10" ht="34.50" thickBot="1" customHeight="1">
      <c r="A21" s="14" t="s">
        <v>47</v>
      </c>
      <c r="B21" s="14"/>
      <c r="C21" s="15" t="s">
        <v>48</v>
      </c>
      <c r="D21" s="14" t="s">
        <v>49</v>
      </c>
      <c r="E21" s="14"/>
      <c r="F21" s="16">
        <v>0.4</v>
      </c>
      <c r="G21" s="16"/>
      <c r="H21" s="17">
        <v>0.24</v>
      </c>
      <c r="I21" s="17">
        <f ca="1">ROUND(INDIRECT(ADDRESS(ROW()+(0), COLUMN()+(-3), 1))*INDIRECT(ADDRESS(ROW()+(0), COLUMN()+(-1), 1)), 2)</f>
        <v>0.1</v>
      </c>
      <c r="J21" s="17"/>
    </row>
    <row r="22" spans="1:10" ht="13.50" thickBot="1" customHeight="1">
      <c r="A22" s="14" t="s">
        <v>50</v>
      </c>
      <c r="B22" s="14"/>
      <c r="C22" s="15" t="s">
        <v>51</v>
      </c>
      <c r="D22" s="14" t="s">
        <v>52</v>
      </c>
      <c r="E22" s="14"/>
      <c r="F22" s="16">
        <v>0.3</v>
      </c>
      <c r="G22" s="16"/>
      <c r="H22" s="17">
        <v>0.99</v>
      </c>
      <c r="I22" s="17">
        <f ca="1">ROUND(INDIRECT(ADDRESS(ROW()+(0), COLUMN()+(-3), 1))*INDIRECT(ADDRESS(ROW()+(0), COLUMN()+(-1), 1)), 2)</f>
        <v>0.3</v>
      </c>
      <c r="J22" s="17"/>
    </row>
    <row r="23" spans="1:10" ht="13.50" thickBot="1" customHeight="1">
      <c r="A23" s="14" t="s">
        <v>53</v>
      </c>
      <c r="B23" s="14"/>
      <c r="C23" s="15" t="s">
        <v>54</v>
      </c>
      <c r="D23" s="14" t="s">
        <v>55</v>
      </c>
      <c r="E23" s="14"/>
      <c r="F23" s="16">
        <v>0.45</v>
      </c>
      <c r="G23" s="16"/>
      <c r="H23" s="17">
        <v>0.04</v>
      </c>
      <c r="I23" s="17">
        <f ca="1">ROUND(INDIRECT(ADDRESS(ROW()+(0), COLUMN()+(-3), 1))*INDIRECT(ADDRESS(ROW()+(0), COLUMN()+(-1), 1)), 2)</f>
        <v>0.02</v>
      </c>
      <c r="J23" s="17"/>
    </row>
    <row r="24" spans="1:10" ht="24.00" thickBot="1" customHeight="1">
      <c r="A24" s="14" t="s">
        <v>56</v>
      </c>
      <c r="B24" s="14"/>
      <c r="C24" s="15" t="s">
        <v>57</v>
      </c>
      <c r="D24" s="14" t="s">
        <v>58</v>
      </c>
      <c r="E24" s="14"/>
      <c r="F24" s="16">
        <v>0.125</v>
      </c>
      <c r="G24" s="16"/>
      <c r="H24" s="17">
        <v>4.27</v>
      </c>
      <c r="I24" s="17">
        <f ca="1">ROUND(INDIRECT(ADDRESS(ROW()+(0), COLUMN()+(-3), 1))*INDIRECT(ADDRESS(ROW()+(0), COLUMN()+(-1), 1)), 2)</f>
        <v>0.53</v>
      </c>
      <c r="J24" s="17"/>
    </row>
    <row r="25" spans="1:10" ht="45.00" thickBot="1" customHeight="1">
      <c r="A25" s="14" t="s">
        <v>59</v>
      </c>
      <c r="B25" s="14"/>
      <c r="C25" s="15" t="s">
        <v>60</v>
      </c>
      <c r="D25" s="14" t="s">
        <v>61</v>
      </c>
      <c r="E25" s="14"/>
      <c r="F25" s="16">
        <v>0.2</v>
      </c>
      <c r="G25" s="16"/>
      <c r="H25" s="17">
        <v>4.44</v>
      </c>
      <c r="I25" s="17">
        <f ca="1">ROUND(INDIRECT(ADDRESS(ROW()+(0), COLUMN()+(-3), 1))*INDIRECT(ADDRESS(ROW()+(0), COLUMN()+(-1), 1)), 2)</f>
        <v>0.89</v>
      </c>
      <c r="J25" s="17"/>
    </row>
    <row r="26" spans="1:10" ht="13.50" thickBot="1" customHeight="1">
      <c r="A26" s="14" t="s">
        <v>62</v>
      </c>
      <c r="B26" s="14"/>
      <c r="C26" s="15" t="s">
        <v>63</v>
      </c>
      <c r="D26" s="14" t="s">
        <v>64</v>
      </c>
      <c r="E26" s="14"/>
      <c r="F26" s="16">
        <v>0.337</v>
      </c>
      <c r="G26" s="16"/>
      <c r="H26" s="17">
        <v>28.05</v>
      </c>
      <c r="I26" s="17">
        <f ca="1">ROUND(INDIRECT(ADDRESS(ROW()+(0), COLUMN()+(-3), 1))*INDIRECT(ADDRESS(ROW()+(0), COLUMN()+(-1), 1)), 2)</f>
        <v>9.45</v>
      </c>
      <c r="J26" s="17"/>
    </row>
    <row r="27" spans="1:10" ht="13.50" thickBot="1" customHeight="1">
      <c r="A27" s="14" t="s">
        <v>65</v>
      </c>
      <c r="B27" s="14"/>
      <c r="C27" s="15" t="s">
        <v>66</v>
      </c>
      <c r="D27" s="14" t="s">
        <v>67</v>
      </c>
      <c r="E27" s="14"/>
      <c r="F27" s="16">
        <v>0.145</v>
      </c>
      <c r="G27" s="16"/>
      <c r="H27" s="17">
        <v>26.63</v>
      </c>
      <c r="I27" s="17">
        <f ca="1">ROUND(INDIRECT(ADDRESS(ROW()+(0), COLUMN()+(-3), 1))*INDIRECT(ADDRESS(ROW()+(0), COLUMN()+(-1), 1)), 2)</f>
        <v>3.86</v>
      </c>
      <c r="J27" s="17"/>
    </row>
    <row r="28" spans="1:10" ht="13.50" thickBot="1" customHeight="1">
      <c r="A28" s="14" t="s">
        <v>68</v>
      </c>
      <c r="B28" s="14"/>
      <c r="C28" s="15" t="s">
        <v>69</v>
      </c>
      <c r="D28" s="14" t="s">
        <v>70</v>
      </c>
      <c r="E28" s="14"/>
      <c r="F28" s="16">
        <v>0.076</v>
      </c>
      <c r="G28" s="16"/>
      <c r="H28" s="17">
        <v>28.05</v>
      </c>
      <c r="I28" s="17">
        <f ca="1">ROUND(INDIRECT(ADDRESS(ROW()+(0), COLUMN()+(-3), 1))*INDIRECT(ADDRESS(ROW()+(0), COLUMN()+(-1), 1)), 2)</f>
        <v>2.13</v>
      </c>
      <c r="J28" s="17"/>
    </row>
    <row r="29" spans="1:10" ht="13.50" thickBot="1" customHeight="1">
      <c r="A29" s="14" t="s">
        <v>71</v>
      </c>
      <c r="B29" s="14"/>
      <c r="C29" s="15" t="s">
        <v>72</v>
      </c>
      <c r="D29" s="14" t="s">
        <v>73</v>
      </c>
      <c r="E29" s="14"/>
      <c r="F29" s="16">
        <v>0.076</v>
      </c>
      <c r="G29" s="16"/>
      <c r="H29" s="17">
        <v>26.63</v>
      </c>
      <c r="I29" s="17">
        <f ca="1">ROUND(INDIRECT(ADDRESS(ROW()+(0), COLUMN()+(-3), 1))*INDIRECT(ADDRESS(ROW()+(0), COLUMN()+(-1), 1)), 2)</f>
        <v>2.02</v>
      </c>
      <c r="J29" s="17"/>
    </row>
    <row r="30" spans="1:10" ht="13.50" thickBot="1" customHeight="1">
      <c r="A30" s="14" t="s">
        <v>74</v>
      </c>
      <c r="B30" s="14"/>
      <c r="C30" s="15" t="s">
        <v>75</v>
      </c>
      <c r="D30" s="14" t="s">
        <v>76</v>
      </c>
      <c r="E30" s="14"/>
      <c r="F30" s="16">
        <v>0.169</v>
      </c>
      <c r="G30" s="16"/>
      <c r="H30" s="17">
        <v>27.28</v>
      </c>
      <c r="I30" s="17">
        <f ca="1">ROUND(INDIRECT(ADDRESS(ROW()+(0), COLUMN()+(-3), 1))*INDIRECT(ADDRESS(ROW()+(0), COLUMN()+(-1), 1)), 2)</f>
        <v>4.61</v>
      </c>
      <c r="J30" s="17"/>
    </row>
    <row r="31" spans="1:10" ht="13.50" thickBot="1" customHeight="1">
      <c r="A31" s="14" t="s">
        <v>77</v>
      </c>
      <c r="B31" s="14"/>
      <c r="C31" s="18" t="s">
        <v>78</v>
      </c>
      <c r="D31" s="19" t="s">
        <v>79</v>
      </c>
      <c r="E31" s="19"/>
      <c r="F31" s="20">
        <v>0.02</v>
      </c>
      <c r="G31" s="20"/>
      <c r="H31" s="21">
        <v>26.63</v>
      </c>
      <c r="I31" s="21">
        <f ca="1">ROUND(INDIRECT(ADDRESS(ROW()+(0), COLUMN()+(-3), 1))*INDIRECT(ADDRESS(ROW()+(0), COLUMN()+(-1), 1)), 2)</f>
        <v>0.53</v>
      </c>
      <c r="J31" s="21"/>
    </row>
    <row r="32" spans="1:10" ht="13.50" thickBot="1" customHeight="1">
      <c r="A32" s="19"/>
      <c r="B32" s="19"/>
      <c r="C32" s="22" t="s">
        <v>80</v>
      </c>
      <c r="D32" s="5" t="s">
        <v>81</v>
      </c>
      <c r="E32" s="5"/>
      <c r="F32" s="23">
        <v>2</v>
      </c>
      <c r="G32" s="23"/>
      <c r="H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42.63</v>
      </c>
      <c r="I32" s="24">
        <f ca="1">ROUND(INDIRECT(ADDRESS(ROW()+(0), COLUMN()+(-3), 1))*INDIRECT(ADDRESS(ROW()+(0), COLUMN()+(-1), 1))/100, 2)</f>
        <v>0.85</v>
      </c>
      <c r="J32" s="24"/>
    </row>
    <row r="33" spans="1:10" ht="13.50" thickBot="1" customHeight="1">
      <c r="A33" s="25" t="s">
        <v>82</v>
      </c>
      <c r="B33" s="25"/>
      <c r="C33" s="26"/>
      <c r="D33" s="26"/>
      <c r="E33" s="26"/>
      <c r="F33" s="27"/>
      <c r="G33" s="27"/>
      <c r="H33" s="25" t="s">
        <v>83</v>
      </c>
      <c r="I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43.48</v>
      </c>
      <c r="J33" s="28"/>
    </row>
    <row r="36" spans="1:10" ht="13.50" thickBot="1" customHeight="1">
      <c r="A36" s="29" t="s">
        <v>84</v>
      </c>
      <c r="B36" s="29"/>
      <c r="C36" s="29"/>
      <c r="D36" s="29"/>
      <c r="E36" s="29" t="s">
        <v>85</v>
      </c>
      <c r="F36" s="29"/>
      <c r="G36" s="29" t="s">
        <v>86</v>
      </c>
      <c r="H36" s="29"/>
      <c r="I36" s="29"/>
      <c r="J36" s="29" t="s">
        <v>87</v>
      </c>
    </row>
    <row r="37" spans="1:10" ht="13.50" thickBot="1" customHeight="1">
      <c r="A37" s="30" t="s">
        <v>88</v>
      </c>
      <c r="B37" s="30"/>
      <c r="C37" s="30"/>
      <c r="D37" s="30"/>
      <c r="E37" s="31">
        <v>1.07202e+06</v>
      </c>
      <c r="F37" s="31"/>
      <c r="G37" s="31">
        <v>1.07202e+06</v>
      </c>
      <c r="H37" s="31"/>
      <c r="I37" s="31"/>
      <c r="J37" s="31" t="s">
        <v>89</v>
      </c>
    </row>
    <row r="38" spans="1:10" ht="24.00" thickBot="1" customHeight="1">
      <c r="A38" s="32" t="s">
        <v>90</v>
      </c>
      <c r="B38" s="32"/>
      <c r="C38" s="32"/>
      <c r="D38" s="32"/>
      <c r="E38" s="33"/>
      <c r="F38" s="33"/>
      <c r="G38" s="33"/>
      <c r="H38" s="33"/>
      <c r="I38" s="33"/>
      <c r="J38" s="33"/>
    </row>
    <row r="39" spans="1:10" ht="13.50" thickBot="1" customHeight="1">
      <c r="A39" s="30" t="s">
        <v>91</v>
      </c>
      <c r="B39" s="30"/>
      <c r="C39" s="30"/>
      <c r="D39" s="30"/>
      <c r="E39" s="31">
        <v>112006</v>
      </c>
      <c r="F39" s="31"/>
      <c r="G39" s="31">
        <v>112007</v>
      </c>
      <c r="H39" s="31"/>
      <c r="I39" s="31"/>
      <c r="J39" s="31" t="s">
        <v>92</v>
      </c>
    </row>
    <row r="40" spans="1:10" ht="24.00" thickBot="1" customHeight="1">
      <c r="A40" s="34" t="s">
        <v>93</v>
      </c>
      <c r="B40" s="34"/>
      <c r="C40" s="34"/>
      <c r="D40" s="34"/>
      <c r="E40" s="35"/>
      <c r="F40" s="35"/>
      <c r="G40" s="35"/>
      <c r="H40" s="35"/>
      <c r="I40" s="35"/>
      <c r="J40" s="35"/>
    </row>
    <row r="41" spans="1:10" ht="13.50" thickBot="1" customHeight="1">
      <c r="A41" s="32" t="s">
        <v>94</v>
      </c>
      <c r="B41" s="32"/>
      <c r="C41" s="32"/>
      <c r="D41" s="32"/>
      <c r="E41" s="33">
        <v>112007</v>
      </c>
      <c r="F41" s="33"/>
      <c r="G41" s="33">
        <v>112007</v>
      </c>
      <c r="H41" s="33"/>
      <c r="I41" s="33"/>
      <c r="J41" s="33"/>
    </row>
    <row r="42" spans="1:10" ht="13.50" thickBot="1" customHeight="1">
      <c r="A42" s="30" t="s">
        <v>95</v>
      </c>
      <c r="B42" s="30"/>
      <c r="C42" s="30"/>
      <c r="D42" s="30"/>
      <c r="E42" s="31">
        <v>162010</v>
      </c>
      <c r="F42" s="31"/>
      <c r="G42" s="31">
        <v>1.12201e+06</v>
      </c>
      <c r="H42" s="31"/>
      <c r="I42" s="31"/>
      <c r="J42" s="31" t="s">
        <v>96</v>
      </c>
    </row>
    <row r="43" spans="1:10" ht="13.50" thickBot="1" customHeight="1">
      <c r="A43" s="32" t="s">
        <v>97</v>
      </c>
      <c r="B43" s="32"/>
      <c r="C43" s="32"/>
      <c r="D43" s="32"/>
      <c r="E43" s="33"/>
      <c r="F43" s="33"/>
      <c r="G43" s="33"/>
      <c r="H43" s="33"/>
      <c r="I43" s="33"/>
      <c r="J43" s="33"/>
    </row>
    <row r="44" spans="1:10" ht="13.50" thickBot="1" customHeight="1">
      <c r="A44" s="30" t="s">
        <v>98</v>
      </c>
      <c r="B44" s="30"/>
      <c r="C44" s="30"/>
      <c r="D44" s="30"/>
      <c r="E44" s="31">
        <v>132006</v>
      </c>
      <c r="F44" s="31"/>
      <c r="G44" s="31">
        <v>132007</v>
      </c>
      <c r="H44" s="31"/>
      <c r="I44" s="31"/>
      <c r="J44" s="31" t="s">
        <v>99</v>
      </c>
    </row>
    <row r="45" spans="1:10" ht="13.50" thickBot="1" customHeight="1">
      <c r="A45" s="34" t="s">
        <v>100</v>
      </c>
      <c r="B45" s="34"/>
      <c r="C45" s="34"/>
      <c r="D45" s="34"/>
      <c r="E45" s="35"/>
      <c r="F45" s="35"/>
      <c r="G45" s="35"/>
      <c r="H45" s="35"/>
      <c r="I45" s="35"/>
      <c r="J45" s="35"/>
    </row>
    <row r="46" spans="1:10" ht="13.50" thickBot="1" customHeight="1">
      <c r="A46" s="32" t="s">
        <v>101</v>
      </c>
      <c r="B46" s="32"/>
      <c r="C46" s="32"/>
      <c r="D46" s="32"/>
      <c r="E46" s="33">
        <v>112007</v>
      </c>
      <c r="F46" s="33"/>
      <c r="G46" s="33">
        <v>112007</v>
      </c>
      <c r="H46" s="33"/>
      <c r="I46" s="33"/>
      <c r="J46" s="33"/>
    </row>
    <row r="49" spans="1:1" ht="33.75" thickBot="1" customHeight="1">
      <c r="A49" s="1" t="s">
        <v>102</v>
      </c>
      <c r="B49" s="1"/>
      <c r="C49" s="1"/>
      <c r="D49" s="1"/>
      <c r="E49" s="1"/>
      <c r="F49" s="1"/>
      <c r="G49" s="1"/>
      <c r="H49" s="1"/>
      <c r="I49" s="1"/>
      <c r="J49" s="1"/>
    </row>
    <row r="50" spans="1:1" ht="33.75" thickBot="1" customHeight="1">
      <c r="A50" s="1" t="s">
        <v>103</v>
      </c>
      <c r="B50" s="1"/>
      <c r="C50" s="1"/>
      <c r="D50" s="1"/>
      <c r="E50" s="1"/>
      <c r="F50" s="1"/>
      <c r="G50" s="1"/>
      <c r="H50" s="1"/>
      <c r="I50" s="1"/>
      <c r="J50" s="1"/>
    </row>
    <row r="51" spans="1:1" ht="33.75" thickBot="1" customHeight="1">
      <c r="A51" s="1" t="s">
        <v>104</v>
      </c>
      <c r="B51" s="1"/>
      <c r="C51" s="1"/>
      <c r="D51" s="1"/>
      <c r="E51" s="1"/>
      <c r="F51" s="1"/>
      <c r="G51" s="1"/>
      <c r="H51" s="1"/>
      <c r="I51" s="1"/>
      <c r="J51" s="1"/>
    </row>
  </sheetData>
  <mergeCells count="142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B22"/>
    <mergeCell ref="D22:E22"/>
    <mergeCell ref="F22:G22"/>
    <mergeCell ref="I22:J22"/>
    <mergeCell ref="A23:B23"/>
    <mergeCell ref="D23:E23"/>
    <mergeCell ref="F23:G23"/>
    <mergeCell ref="I23:J23"/>
    <mergeCell ref="A24:B24"/>
    <mergeCell ref="D24:E24"/>
    <mergeCell ref="F24:G24"/>
    <mergeCell ref="I24:J24"/>
    <mergeCell ref="A25:B25"/>
    <mergeCell ref="D25:E25"/>
    <mergeCell ref="F25:G25"/>
    <mergeCell ref="I25:J25"/>
    <mergeCell ref="A26:B26"/>
    <mergeCell ref="D26:E26"/>
    <mergeCell ref="F26:G26"/>
    <mergeCell ref="I26:J26"/>
    <mergeCell ref="A27:B27"/>
    <mergeCell ref="D27:E27"/>
    <mergeCell ref="F27:G27"/>
    <mergeCell ref="I27:J27"/>
    <mergeCell ref="A28:B28"/>
    <mergeCell ref="D28:E28"/>
    <mergeCell ref="F28:G28"/>
    <mergeCell ref="I28:J28"/>
    <mergeCell ref="A29:B29"/>
    <mergeCell ref="D29:E29"/>
    <mergeCell ref="F29:G29"/>
    <mergeCell ref="I29:J29"/>
    <mergeCell ref="A30:B30"/>
    <mergeCell ref="D30:E30"/>
    <mergeCell ref="F30:G30"/>
    <mergeCell ref="I30:J30"/>
    <mergeCell ref="A31:B31"/>
    <mergeCell ref="D31:E31"/>
    <mergeCell ref="F31:G31"/>
    <mergeCell ref="I31:J31"/>
    <mergeCell ref="A32:B32"/>
    <mergeCell ref="D32:E32"/>
    <mergeCell ref="F32:G32"/>
    <mergeCell ref="I32:J32"/>
    <mergeCell ref="A33:E33"/>
    <mergeCell ref="F33:G33"/>
    <mergeCell ref="I33:J33"/>
    <mergeCell ref="A36:D36"/>
    <mergeCell ref="E36:F36"/>
    <mergeCell ref="G36:I36"/>
    <mergeCell ref="A37:D37"/>
    <mergeCell ref="E37:F38"/>
    <mergeCell ref="G37:I38"/>
    <mergeCell ref="J37:J38"/>
    <mergeCell ref="A38:D38"/>
    <mergeCell ref="A39:D39"/>
    <mergeCell ref="E39:F39"/>
    <mergeCell ref="G39:I39"/>
    <mergeCell ref="J39:J41"/>
    <mergeCell ref="A40:D40"/>
    <mergeCell ref="E40:F40"/>
    <mergeCell ref="G40:I40"/>
    <mergeCell ref="A41:D41"/>
    <mergeCell ref="E41:F41"/>
    <mergeCell ref="G41:I41"/>
    <mergeCell ref="A42:D42"/>
    <mergeCell ref="E42:F43"/>
    <mergeCell ref="G42:I43"/>
    <mergeCell ref="J42:J43"/>
    <mergeCell ref="A43:D43"/>
    <mergeCell ref="A44:D44"/>
    <mergeCell ref="E44:F44"/>
    <mergeCell ref="G44:I44"/>
    <mergeCell ref="J44:J46"/>
    <mergeCell ref="A45:D45"/>
    <mergeCell ref="E45:F45"/>
    <mergeCell ref="G45:I45"/>
    <mergeCell ref="A46:D46"/>
    <mergeCell ref="E46:F46"/>
    <mergeCell ref="G46:I46"/>
    <mergeCell ref="A49:J49"/>
    <mergeCell ref="A50:J50"/>
    <mergeCell ref="A51:J51"/>
  </mergeCells>
  <pageMargins left="0.147638" right="0.147638" top="0.206693" bottom="0.206693" header="0.0" footer="0.0"/>
  <pageSetup paperSize="9" orientation="portrait"/>
  <rowBreaks count="0" manualBreakCount="0">
    </rowBreaks>
</worksheet>
</file>