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<sst xmlns="http://schemas.openxmlformats.org/spreadsheetml/2006/main" count="24" uniqueCount="24">
  <si>
    <t xml:space="preserve"/>
  </si>
  <si>
    <t xml:space="preserve">ZIB010</t>
  </si>
  <si>
    <t xml:space="preserve">Ud</t>
  </si>
  <si>
    <t xml:space="preserve">Substituição de luminária por luminária com lâmpada LED.</t>
  </si>
  <si>
    <r>
      <rPr>
        <sz val="8.25"/>
        <color rgb="FF000000"/>
        <rFont val="Arial"/>
        <family val="2"/>
      </rPr>
      <t xml:space="preserve">Reabilitação energética no sistema de iluminação do edifício através da substituição de luminária existente encastrada por luminária circular fixa de tecto tipo Downlight, não regulável, encastrada, após desmontagem prévia da luminária com meios manuais e carga manual do material desmontado para camião ou contentor.</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</si>
  <si>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</si>
  <si>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</si>
  <si>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</si>
  <si>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</si>
  <si>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</si>
  <si>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</si>
  <si>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mt34lle050a</t>
  </si>
  <si>
    <t xml:space="preserve">Ud</t>
  </si>
  <si>
    <t xml:space="preserve">Luminária circular fixa de tecto tipo Downlight, não regulável, de 18 W, alimentação a 220/240 V e 50-60 Hz, de 125 mm de diâmetro de encastramento e 110 mm de altura, com lâmpada LED não substituível, temperatura de cor 3000 K, óptica formada por reflector revestido com alumínio vaporizado, acabamento alto brilho, de alto rendimento, feixe de luz extensivo 66°, aro embelezador de plástico, acabamento termoesmaltado, de cor branca, índice unificado de encandeamento menor que 19, índice de reprodução cromática maior de 80, fluxo luminoso 882 lúmens, grau de protecção IP40, com molas de fixação, para encastrar.</t>
  </si>
  <si>
    <t xml:space="preserve">mo003</t>
  </si>
  <si>
    <t xml:space="preserve">h</t>
  </si>
  <si>
    <t xml:space="preserve">Oficial de 1ª electricista.</t>
  </si>
  <si>
    <t xml:space="preserve">mo102</t>
  </si>
  <si>
    <t xml:space="preserve">h</t>
  </si>
  <si>
    <t xml:space="preserve">Ajudante de electricista.</t>
  </si>
  <si>
    <t xml:space="preserve">%</t>
  </si>
  <si>
    <t xml:space="preserve">Custos directos complementares</t>
  </si>
  <si>
    <t xml:space="preserve">Custo de manutenção decenal: 21,60€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</si>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</sst>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3.74" customWidth="1"/>
    <col min="3" max="3" width="2.38" customWidth="1"/>
    <col min="4" max="4" width="1.19" customWidth="1"/>
    <col min="5" max="5" width="84.49" customWidth="1"/>
    <col min="6" max="6" width="6.12" customWidth="1"/>
    <col min="7" max="7" width="12.58" customWidth="1"/>
    <col min="8" max="8" width="10.7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76.50" thickBot="1" customHeight="1">
      <c r="A9" s="7" t="s">
        <v>11</v>
      </c>
      <c r="B9" s="7"/>
      <c r="C9" s="9" t="s">
        <v>12</v>
      </c>
      <c r="D9" s="9"/>
      <c r="E9" s="7" t="s">
        <v>13</v>
      </c>
      <c r="F9" s="11">
        <v>1</v>
      </c>
      <c r="G9" s="13">
        <v>152.68</v>
      </c>
      <c r="H9" s="13">
        <f ca="1">ROUND(INDIRECT(ADDRESS(ROW()+(0), COLUMN()+(-2), 1))*INDIRECT(ADDRESS(ROW()+(0), COLUMN()+(-1), 1)), 2)</f>
        <v>152.68</v>
      </c>
    </row>
    <row r="10" spans="1:8" ht="13.50" thickBot="1" customHeight="1">
      <c r="A10" s="14" t="s">
        <v>14</v>
      </c>
      <c r="B10" s="14"/>
      <c r="C10" s="15" t="s">
        <v>15</v>
      </c>
      <c r="D10" s="15"/>
      <c r="E10" s="14" t="s">
        <v>16</v>
      </c>
      <c r="F10" s="16">
        <v>0.524</v>
      </c>
      <c r="G10" s="17">
        <v>23.31</v>
      </c>
      <c r="H10" s="17">
        <f ca="1">ROUND(INDIRECT(ADDRESS(ROW()+(0), COLUMN()+(-2), 1))*INDIRECT(ADDRESS(ROW()+(0), COLUMN()+(-1), 1)), 2)</f>
        <v>12.21</v>
      </c>
    </row>
    <row r="11" spans="1:8" ht="13.50" thickBot="1" customHeight="1">
      <c r="A11" s="14" t="s">
        <v>17</v>
      </c>
      <c r="B11" s="14"/>
      <c r="C11" s="18" t="s">
        <v>18</v>
      </c>
      <c r="D11" s="18"/>
      <c r="E11" s="19" t="s">
        <v>19</v>
      </c>
      <c r="F11" s="20">
        <v>0.524</v>
      </c>
      <c r="G11" s="21">
        <v>22.09</v>
      </c>
      <c r="H11" s="21">
        <f ca="1">ROUND(INDIRECT(ADDRESS(ROW()+(0), COLUMN()+(-2), 1))*INDIRECT(ADDRESS(ROW()+(0), COLUMN()+(-1), 1)), 2)</f>
        <v>11.58</v>
      </c>
    </row>
    <row r="12" spans="1:8" ht="13.50" thickBot="1" customHeight="1">
      <c r="A12" s="19"/>
      <c r="B12" s="19"/>
      <c r="C12" s="22" t="s">
        <v>20</v>
      </c>
      <c r="D12" s="22"/>
      <c r="E12" s="5" t="s">
        <v>21</v>
      </c>
      <c r="F12" s="23">
        <v>2</v>
      </c>
      <c r="G12" s="24">
        <f ca="1">ROUND(SUM(INDIRECT(ADDRESS(ROW()+(-1), COLUMN()+(1), 1)),INDIRECT(ADDRESS(ROW()+(-2), COLUMN()+(1), 1)),INDIRECT(ADDRESS(ROW()+(-3), COLUMN()+(1), 1))), 2)</f>
        <v>176.47</v>
      </c>
      <c r="H12" s="24">
        <f ca="1">ROUND(INDIRECT(ADDRESS(ROW()+(0), COLUMN()+(-2), 1))*INDIRECT(ADDRESS(ROW()+(0), COLUMN()+(-1), 1))/100, 2)</f>
        <v>3.53</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180</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