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<sst xmlns="http://schemas.openxmlformats.org/spreadsheetml/2006/main" count="36" uniqueCount="36">
  <si>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</si>
  <si>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ZTA010</t>
  </si>
  <si>
    <t xml:space="preserve">Ud</t>
  </si>
  <si>
    <t xml:space="preserve">Isolamento térmico de caixa de estore enrolável.</t>
  </si>
  <si>
    <r>
      <rPr>
        <sz val="8.25"/>
        <color rgb="FF000000"/>
        <rFont val="Arial"/>
        <family val="2"/>
      </rPr>
      <t xml:space="preserve">Reabilitação energética de fachada através da incorporação de isolamento térmico em caixa tradicional de estore enrolável, de 110 cm de comprimento, formado por painel flexível multicamada, de 1000x500x30 mm, composto por uma camada de poliestireno expandido de alta densidade, condutibilidade térmica 0,035 W/(m°C), uma camada de difusão e uma terceira camada de poliestireno expandido com partículas de grafite, de condutibilidade térmica 0,031 W/(m°C). Colocação pelo interior da face superior da caixa e pelo interior da tampa smovível, com painel flexível. Inclusive espuma de poliuretano para vedar tanto a zona de encontro entre o perímetro do painel e as faces interiores da caixa como as juntas entre painéis.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</si>
  <si>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</si>
  <si>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</si>
  <si>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</si>
  <si>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</si>
  <si>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</si>
  <si>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</si>
  <si>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mt16ppt030a</t>
  </si>
  <si>
    <t xml:space="preserve">Ud</t>
  </si>
  <si>
    <t xml:space="preserve">Painel flexível multicamada, de 1000x500x30 mm, composto por uma camada de poliestireno expandido de alta densidade, condutibilidade térmica 0,035 W/(m°C), uma camada de difusão e uma terceira camada de poliestireno expandido com partículas de grafite, de condutibilidade térmica 0,031 W/(m°C).</t>
  </si>
  <si>
    <t xml:space="preserve">mt13blw110a</t>
  </si>
  <si>
    <t xml:space="preserve">Ud</t>
  </si>
  <si>
    <t xml:space="preserve">Aerossol de 750 cm³ de espuma de poliuretano, de 22,5 kg/m³ de densidade, 140% de expansão, 18 N/cm² de resistência à tracção e 20 N/cm² de resistência à flexão, condutibilidade térmica 0,04 W/(m°C), estável de -40°C a 100°C; para aplicar com pistola; segundo EN 13165.</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</si>
  <si>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</si>
  <si>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</si>
  <si>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</si>
  <si>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</si>
  <si>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</si>
  <si>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</si>
  <si>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</si>
  <si>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</si>
  <si>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</si>
  <si>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</si>
  <si>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</si>
  <si>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</si>
  <si>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</si>
  <si>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</si>
  <si>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</si>
  <si>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Produtos  de  isolamento  térmico  para  aplicação em  edifícios  —  Produtos  manufaturados  de espuma  de  poliuretano  rígido  (PUR)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</si>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</sst>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1.1</v>
      </c>
      <c r="H9" s="11"/>
      <c r="I9" s="13">
        <v>15.25</v>
      </c>
      <c r="J9" s="13">
        <f ca="1">ROUND(INDIRECT(ADDRESS(ROW()+(0), COLUMN()+(-3), 1))*INDIRECT(ADDRESS(ROW()+(0), COLUMN()+(-1), 1)), 2)</f>
        <v>16.78</v>
      </c>
      <c r="K9" s="13"/>
    </row>
    <row r="10" spans="1:11" ht="34.50" thickBot="1" customHeight="1">
      <c r="A10" s="14" t="s">
        <v>14</v>
      </c>
      <c r="B10" s="14"/>
      <c r="C10" s="15" t="s">
        <v>15</v>
      </c>
      <c r="D10" s="15"/>
      <c r="E10" s="14" t="s">
        <v>16</v>
      </c>
      <c r="F10" s="14"/>
      <c r="G10" s="16">
        <v>0.32</v>
      </c>
      <c r="H10" s="16"/>
      <c r="I10" s="17">
        <v>7.2</v>
      </c>
      <c r="J10" s="17">
        <f ca="1">ROUND(INDIRECT(ADDRESS(ROW()+(0), COLUMN()+(-3), 1))*INDIRECT(ADDRESS(ROW()+(0), COLUMN()+(-1), 1)), 2)</f>
        <v>2.3</v>
      </c>
      <c r="K10" s="17"/>
    </row>
    <row r="11" spans="1:11" ht="13.50" thickBot="1" customHeight="1">
      <c r="A11" s="14" t="s">
        <v>17</v>
      </c>
      <c r="B11" s="14"/>
      <c r="C11" s="15" t="s">
        <v>18</v>
      </c>
      <c r="D11" s="15"/>
      <c r="E11" s="14" t="s">
        <v>19</v>
      </c>
      <c r="F11" s="14"/>
      <c r="G11" s="16">
        <v>0.361</v>
      </c>
      <c r="H11" s="16"/>
      <c r="I11" s="17">
        <v>25.32</v>
      </c>
      <c r="J11" s="17">
        <f ca="1">ROUND(INDIRECT(ADDRESS(ROW()+(0), COLUMN()+(-3), 1))*INDIRECT(ADDRESS(ROW()+(0), COLUMN()+(-1), 1)), 2)</f>
        <v>9.14</v>
      </c>
      <c r="K11" s="17"/>
    </row>
    <row r="12" spans="1:11" ht="13.50" thickBot="1" customHeight="1">
      <c r="A12" s="14" t="s">
        <v>20</v>
      </c>
      <c r="B12" s="14"/>
      <c r="C12" s="18" t="s">
        <v>21</v>
      </c>
      <c r="D12" s="18"/>
      <c r="E12" s="19" t="s">
        <v>22</v>
      </c>
      <c r="F12" s="19"/>
      <c r="G12" s="20">
        <v>0.18</v>
      </c>
      <c r="H12" s="20"/>
      <c r="I12" s="21">
        <v>24.04</v>
      </c>
      <c r="J12" s="21">
        <f ca="1">ROUND(INDIRECT(ADDRESS(ROW()+(0), COLUMN()+(-3), 1))*INDIRECT(ADDRESS(ROW()+(0), COLUMN()+(-1), 1)), 2)</f>
        <v>4.33</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32.55</v>
      </c>
      <c r="J13" s="24">
        <f ca="1">ROUND(INDIRECT(ADDRESS(ROW()+(0), COLUMN()+(-3), 1))*INDIRECT(ADDRESS(ROW()+(0), COLUMN()+(-1), 1))/100, 2)</f>
        <v>0.65</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33.2</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1.4102e+07</v>
      </c>
      <c r="G18" s="32"/>
      <c r="H18" s="32">
        <v>1.4102e+07</v>
      </c>
      <c r="I18" s="32"/>
      <c r="J18" s="32"/>
      <c r="K18" s="32" t="s">
        <v>31</v>
      </c>
    </row>
    <row r="19" spans="1:11" ht="24.0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