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<sst xmlns="http://schemas.openxmlformats.org/spreadsheetml/2006/main" count="55" uniqueCount="55">
  <si>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</si>
  <si>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ZVP010</t>
  </si>
  <si>
    <t xml:space="preserve">m²</t>
  </si>
  <si>
    <t xml:space="preserve">Reabilitação energética de fachada, com isolamento térmico e revestimento exterior de fachada ventilada com peças de grande formato de pedra natural.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</si>
  <si>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de peças mecanizadas de granito Ariz, acabamento polido, de 40x40x2 cm com ranhuras nos bordos superior e inferior; colocação através do sistema de ancoragem horizontal contínuo oculto, sobre subestrutura suporte regulável nas três direcções, de liga de alumínio EN AW-6063 T6. Inclusive fita adesiva para a vedação de juntas entre painéis isolantes e tira-fundos e ancoragens mecânicas de expansão de aço inoxidável A2, para a fixação da subestrutura suporte. O preço não inclui a preparação da superfície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</si>
  <si>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</si>
  <si>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</si>
  <si>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</si>
  <si>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</si>
  <si>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</si>
  <si>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</si>
  <si>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</si>
  <si>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</si>
  <si>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</si>
  <si>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</si>
  <si>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</si>
  <si>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</si>
  <si>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</si>
  <si>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</si>
  <si>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</si>
  <si>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mt18bgi010ya</t>
  </si>
  <si>
    <t xml:space="preserve">m²</t>
  </si>
  <si>
    <t xml:space="preserve">Peças mecanizadas de granito, procedente de Portugal, Ariz, 40x40x2 cm, acabamento polido, densidade 2650 kg/m³, segundo NP EN 1936, resistência à compressão 140 MPa, segundo NP EN 1926, resistência à flexão 13 MPa, segundo NP EN 12372, absorção de água por capilaridade menor de 5 kg/m² min½, segundo NP EN 1925, coeficiente de absorção de água &lt;= 0,16%, segundo NP EN 13755, Euroclasse A1 de reacção ao fogo, segundo Directiva 96/603/CE, carga de ruptura superior a 1,8 kN; segundo NP EN 1469.</t>
  </si>
  <si>
    <t xml:space="preserve">mt19pag010cecc</t>
  </si>
  <si>
    <t xml:space="preserve">m²</t>
  </si>
  <si>
    <t xml:space="preserve">Subestrutura suporte regulável nas três direcções, para a sustentação do revestimento exterior, com peças mecanizadas de grande formato de pedra natural, de 400x600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</si>
  <si>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</si>
  <si>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</si>
  <si>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</si>
  <si>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</si>
  <si>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</si>
  <si>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</si>
  <si>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</si>
  <si>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</si>
  <si>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</si>
  <si>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</si>
  <si>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</si>
  <si>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</si>
  <si>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</si>
  <si>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</si>
  <si>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10,16€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</si>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</sst>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9.89</v>
      </c>
      <c r="J9" s="13">
        <f ca="1">ROUND(INDIRECT(ADDRESS(ROW()+(0), COLUMN()+(-3), 1))*INDIRECT(ADDRESS(ROW()+(0), COLUMN()+(-1), 1)), 2)</f>
        <v>10.38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0.2</v>
      </c>
      <c r="J10" s="17">
        <f ca="1">ROUND(INDIRECT(ADDRESS(ROW()+(0), COLUMN()+(-3), 1))*INDIRECT(ADDRESS(ROW()+(0), COLUMN()+(-1), 1)), 2)</f>
        <v>0.8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0.3</v>
      </c>
      <c r="J11" s="17">
        <f ca="1">ROUND(INDIRECT(ADDRESS(ROW()+(0), COLUMN()+(-3), 1))*INDIRECT(ADDRESS(ROW()+(0), COLUMN()+(-1), 1)), 2)</f>
        <v>0.13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50.29</v>
      </c>
      <c r="J12" s="17">
        <f ca="1">ROUND(INDIRECT(ADDRESS(ROW()+(0), COLUMN()+(-3), 1))*INDIRECT(ADDRESS(ROW()+(0), COLUMN()+(-1), 1)), 2)</f>
        <v>50.29</v>
      </c>
      <c r="K12" s="17"/>
    </row>
    <row r="13" spans="1:11" ht="108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31.14</v>
      </c>
      <c r="J13" s="17">
        <f ca="1">ROUND(INDIRECT(ADDRESS(ROW()+(0), COLUMN()+(-3), 1))*INDIRECT(ADDRESS(ROW()+(0), COLUMN()+(-1), 1)), 2)</f>
        <v>31.14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0.139</v>
      </c>
      <c r="H14" s="16"/>
      <c r="I14" s="17">
        <v>23.31</v>
      </c>
      <c r="J14" s="17">
        <f ca="1">ROUND(INDIRECT(ADDRESS(ROW()+(0), COLUMN()+(-3), 1))*INDIRECT(ADDRESS(ROW()+(0), COLUMN()+(-1), 1)), 2)</f>
        <v>3.24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0.139</v>
      </c>
      <c r="H15" s="16"/>
      <c r="I15" s="17">
        <v>22.13</v>
      </c>
      <c r="J15" s="17">
        <f ca="1">ROUND(INDIRECT(ADDRESS(ROW()+(0), COLUMN()+(-3), 1))*INDIRECT(ADDRESS(ROW()+(0), COLUMN()+(-1), 1)), 2)</f>
        <v>3.08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0.231</v>
      </c>
      <c r="H16" s="16"/>
      <c r="I16" s="17">
        <v>23.31</v>
      </c>
      <c r="J16" s="17">
        <f ca="1">ROUND(INDIRECT(ADDRESS(ROW()+(0), COLUMN()+(-3), 1))*INDIRECT(ADDRESS(ROW()+(0), COLUMN()+(-1), 1)), 2)</f>
        <v>5.38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0.231</v>
      </c>
      <c r="H17" s="20"/>
      <c r="I17" s="21">
        <v>22.13</v>
      </c>
      <c r="J17" s="21">
        <f ca="1">ROUND(INDIRECT(ADDRESS(ROW()+(0), COLUMN()+(-3), 1))*INDIRECT(ADDRESS(ROW()+(0), COLUMN()+(-1), 1)), 2)</f>
        <v>5.11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3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109.55</v>
      </c>
      <c r="J18" s="24">
        <f ca="1">ROUND(INDIRECT(ADDRESS(ROW()+(0), COLUMN()+(-3), 1))*INDIRECT(ADDRESS(ROW()+(0), COLUMN()+(-1), 1))/100, 2)</f>
        <v>3.29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112.84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842016</v>
      </c>
      <c r="G25" s="31"/>
      <c r="H25" s="31">
        <v>842017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