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<sst xmlns="http://schemas.openxmlformats.org/spreadsheetml/2006/main" count="94" uniqueCount="94">
  <si>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</si>
  <si>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ZVY010</t>
  </si>
  <si>
    <t xml:space="preserve">m²</t>
  </si>
  <si>
    <t xml:space="preserve">Reabilitação energética de fachada, com isolamento térmico e revestimento exterior de fachada ventilada de placas de gesso laminado. Sistema Morcem Panel R "GRUPO PUMA".</t>
  </si>
  <si>
    <r>
      <rPr>
        <sz val="8.25"/>
        <color rgb="FF000000"/>
        <rFont val="Arial"/>
        <family val="2"/>
      </rPr>
      <t xml:space="preserve">Reabilitação energética de fachada. ISOLAMENTO TÉRMICO: painel semi-rígido de lã mineral, segundo EN 13162, de 40 mm de espessura, resistência térmica 1,2 m²°C/W, condutibilidade térmica 0,033 W/(m°C), colocado topo a topo, com fixações mecânicas sobre fachada existente; REVESTIMENTO EXTERIOR DE FACHADA VENTILADA: de placas de gesso laminado Securock, colocação com parafusos, através do sistema Morcem Panel R "GRUPO PUMA", sobre subestrutura suporte de aço galvanizado de canais horizontais de 50x40 mm e 0,7 mm de espessura e montantes verticais de 50x50 mm e 0,7 mm de espessura com uma modulação de 600 mm; impermeabilização com lâmina de polietileno, impermeabilizante e difusora de vapor de água; camada base de argamassa hidráulica, Morcem Panel "GRUPO PUMA" armada com malha de fibra de vidro, anti-álcalis "GRUPO PUMA" e camada de acabamento de argamassa acrílica Morcemcril "GRUPO PUMA", cor Blanco 100, composta por resinas acrílicas, pigmentos minerais e aditivos orgânicos e inorgânicos sobre primário acrílico Fondo Morcemcril "GRUPO PUMA", composto por resinas acrílicas, pigmentos minerais e aditivos orgânicos e inorgânicos. Inclusive fita adesiva para a vedação de juntas entre painéis isolantes, banda elástica impermeável, esquadros para a fixação da subestrutura suporte, parafusos para a fixação das placas, fixações para a ancoragem dos perfis, argamassa Morcem Panel "GRUPO PUMA" e malha de fibra de vidro, para o tratamento de juntas e fita adesiva de dupla face para a fixação da lâmina impermeabilizante.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</si>
  <si>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</si>
  <si>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</si>
  <si>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</si>
  <si>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</si>
  <si>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</si>
  <si>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</si>
  <si>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mt12pcp010</t>
  </si>
  <si>
    <t xml:space="preserve">m</t>
  </si>
  <si>
    <t xml:space="preserve">Banda elástica impermeável para vedação de juntas, sistema Morcem Panel "GRUPO PUMA", de 90 mm de largura.</t>
  </si>
  <si>
    <t xml:space="preserve">mt12pap150</t>
  </si>
  <si>
    <t xml:space="preserve">Ud</t>
  </si>
  <si>
    <t xml:space="preserve">Esquadra de aço galvanizado, sistema Morcem Panel "GRUPO PUMA", de 2 mm de espessura.</t>
  </si>
  <si>
    <t xml:space="preserve">mt12psg220</t>
  </si>
  <si>
    <t xml:space="preserve">Ud</t>
  </si>
  <si>
    <t xml:space="preserve">Fixação composta por bucha e parafuso 5x27.</t>
  </si>
  <si>
    <t xml:space="preserve">mt16lra020ebt</t>
  </si>
  <si>
    <t xml:space="preserve">m²</t>
  </si>
  <si>
    <t xml:space="preserve">Painel semi-rígido de lã mineral, segundo EN 13162, de 40 mm de espessura, resistência térmica 1,2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</si>
  <si>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</si>
  <si>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</si>
  <si>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</si>
  <si>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</si>
  <si>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</si>
  <si>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</si>
  <si>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mt12pap030</t>
  </si>
  <si>
    <t xml:space="preserve">m</t>
  </si>
  <si>
    <t xml:space="preserve">Montante de aço galvanizado tipo DX51D+Z275N, sistema Morcem Panel "GRUPO PUMA", de 50x50x0,7 mm, segundo EN 14195.</t>
  </si>
  <si>
    <t xml:space="preserve">mt12pap020</t>
  </si>
  <si>
    <t xml:space="preserve">m</t>
  </si>
  <si>
    <t xml:space="preserve">Canal de aço galvanizado tipo DX51D+Z275N, sistema Morcem Panel "GRUPO PUMA", de 50x40x0,7 mm, segundo EN 14195.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</si>
  <si>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</si>
  <si>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</si>
  <si>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</si>
  <si>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mt12pap070</t>
  </si>
  <si>
    <t xml:space="preserve">m²</t>
  </si>
  <si>
    <t xml:space="preserve">Lâmina de polietileno, impermeabilizante e difusora de vapor de água, sistema Morcem Panel "GRUPO PUMA".</t>
  </si>
  <si>
    <t xml:space="preserve">mt12pap010a</t>
  </si>
  <si>
    <t xml:space="preserve">m²</t>
  </si>
  <si>
    <t xml:space="preserve">Placa de gesso laminado Securock com alma de gesso e faces revestidas com uma lâmina de fibra de vidro de 12,7 mm de espessura.</t>
  </si>
  <si>
    <t xml:space="preserve">mt12pap040</t>
  </si>
  <si>
    <t xml:space="preserve">Ud</t>
  </si>
  <si>
    <t xml:space="preserve">Parafuso, sistema Morcem Panel "GRUPO PUMA".</t>
  </si>
  <si>
    <t xml:space="preserve">mt12pap090a</t>
  </si>
  <si>
    <t xml:space="preserve">kg</t>
  </si>
  <si>
    <t xml:space="preserve">Argamassa hidráulica, Morcem Panel "GRUPO PUMA", constituída por cimento, aditivos orgânicos e cargas minerais, tipo GP, segundo EN 998-1.</t>
  </si>
  <si>
    <t xml:space="preserve">mt12pap050</t>
  </si>
  <si>
    <t xml:space="preserve">m</t>
  </si>
  <si>
    <t xml:space="preserve">Malha de fibra de vidro, anti-álcalis, sistema Morcem Panel "GRUPO PUMA", para juntas.</t>
  </si>
  <si>
    <t xml:space="preserve">mt12pap100</t>
  </si>
  <si>
    <t xml:space="preserve">m²</t>
  </si>
  <si>
    <t xml:space="preserve">Malha de fibra de vidro, anti-álcalis, sistema Morcem Panel "GRUPO PUMA", para reforço da argamassa.</t>
  </si>
  <si>
    <t xml:space="preserve">mt28mop320d</t>
  </si>
  <si>
    <t xml:space="preserve">kg</t>
  </si>
  <si>
    <t xml:space="preserve">Primário acrílico Fondo Morcemcril "GRUPO PUMA", composto por resinas acrílicas, pigmentos minerais e aditivos orgânicos e inorgânicos, impermeável à água da chuva e permeável ao vapor de água, para aplicar com trincha, rolo ou pistola.</t>
  </si>
  <si>
    <t xml:space="preserve">mt28mop310ug</t>
  </si>
  <si>
    <t xml:space="preserve">kg</t>
  </si>
  <si>
    <t xml:space="preserve">Argamassa acrílica Morcemcril "GRUPO PUMA", cor Blanco 100,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</si>
  <si>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</si>
  <si>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</si>
  <si>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</si>
  <si>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</si>
  <si>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</si>
  <si>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</si>
  <si>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</si>
  <si>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</si>
  <si>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</si>
  <si>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</si>
  <si>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</si>
  <si>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</si>
  <si>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</si>
  <si>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</si>
  <si>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10,97€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</si>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</sst>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0.52</v>
      </c>
      <c r="J9" s="13">
        <f ca="1">ROUND(INDIRECT(ADDRESS(ROW()+(0), COLUMN()+(-3), 1))*INDIRECT(ADDRESS(ROW()+(0), COLUMN()+(-1), 1)), 2)</f>
        <v>0.52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1.6</v>
      </c>
      <c r="H10" s="16"/>
      <c r="I10" s="17">
        <v>2.5</v>
      </c>
      <c r="J10" s="17">
        <f ca="1">ROUND(INDIRECT(ADDRESS(ROW()+(0), COLUMN()+(-3), 1))*INDIRECT(ADDRESS(ROW()+(0), COLUMN()+(-1), 1)), 2)</f>
        <v>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3.2</v>
      </c>
      <c r="H11" s="16"/>
      <c r="I11" s="17">
        <v>0.06</v>
      </c>
      <c r="J11" s="17">
        <f ca="1">ROUND(INDIRECT(ADDRESS(ROW()+(0), COLUMN()+(-3), 1))*INDIRECT(ADDRESS(ROW()+(0), COLUMN()+(-1), 1)), 2)</f>
        <v>0.19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10.35</v>
      </c>
      <c r="J12" s="17">
        <f ca="1">ROUND(INDIRECT(ADDRESS(ROW()+(0), COLUMN()+(-3), 1))*INDIRECT(ADDRESS(ROW()+(0), COLUMN()+(-1), 1)), 2)</f>
        <v>10.87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4</v>
      </c>
      <c r="H13" s="16"/>
      <c r="I13" s="17">
        <v>0.2</v>
      </c>
      <c r="J13" s="17">
        <f ca="1">ROUND(INDIRECT(ADDRESS(ROW()+(0), COLUMN()+(-3), 1))*INDIRECT(ADDRESS(ROW()+(0), COLUMN()+(-1), 1)), 2)</f>
        <v>0.8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0.44</v>
      </c>
      <c r="H14" s="16"/>
      <c r="I14" s="17">
        <v>0.3</v>
      </c>
      <c r="J14" s="17">
        <f ca="1">ROUND(INDIRECT(ADDRESS(ROW()+(0), COLUMN()+(-3), 1))*INDIRECT(ADDRESS(ROW()+(0), COLUMN()+(-1), 1)), 2)</f>
        <v>0.13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</v>
      </c>
      <c r="H15" s="16"/>
      <c r="I15" s="17">
        <v>2.46</v>
      </c>
      <c r="J15" s="17">
        <f ca="1">ROUND(INDIRECT(ADDRESS(ROW()+(0), COLUMN()+(-3), 1))*INDIRECT(ADDRESS(ROW()+(0), COLUMN()+(-1), 1)), 2)</f>
        <v>4.92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0.7</v>
      </c>
      <c r="H16" s="16"/>
      <c r="I16" s="17">
        <v>2.21</v>
      </c>
      <c r="J16" s="17">
        <f ca="1">ROUND(INDIRECT(ADDRESS(ROW()+(0), COLUMN()+(-3), 1))*INDIRECT(ADDRESS(ROW()+(0), COLUMN()+(-1), 1)), 2)</f>
        <v>1.55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1.6</v>
      </c>
      <c r="H17" s="16"/>
      <c r="I17" s="17">
        <v>1.09</v>
      </c>
      <c r="J17" s="17">
        <f ca="1">ROUND(INDIRECT(ADDRESS(ROW()+(0), COLUMN()+(-3), 1))*INDIRECT(ADDRESS(ROW()+(0), COLUMN()+(-1), 1)), 2)</f>
        <v>1.74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3.03</v>
      </c>
      <c r="J18" s="17">
        <f ca="1">ROUND(INDIRECT(ADDRESS(ROW()+(0), COLUMN()+(-3), 1))*INDIRECT(ADDRESS(ROW()+(0), COLUMN()+(-1), 1)), 2)</f>
        <v>3.33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13.22</v>
      </c>
      <c r="J19" s="17">
        <f ca="1">ROUND(INDIRECT(ADDRESS(ROW()+(0), COLUMN()+(-3), 1))*INDIRECT(ADDRESS(ROW()+(0), COLUMN()+(-1), 1)), 2)</f>
        <v>13.88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20</v>
      </c>
      <c r="H20" s="16"/>
      <c r="I20" s="17">
        <v>0.14</v>
      </c>
      <c r="J20" s="17">
        <f ca="1">ROUND(INDIRECT(ADDRESS(ROW()+(0), COLUMN()+(-3), 1))*INDIRECT(ADDRESS(ROW()+(0), COLUMN()+(-1), 1)), 2)</f>
        <v>2.8</v>
      </c>
      <c r="K20" s="17"/>
    </row>
    <row r="21" spans="1:11" ht="24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5</v>
      </c>
      <c r="H21" s="16"/>
      <c r="I21" s="17">
        <v>1.62</v>
      </c>
      <c r="J21" s="17">
        <f ca="1">ROUND(INDIRECT(ADDRESS(ROW()+(0), COLUMN()+(-3), 1))*INDIRECT(ADDRESS(ROW()+(0), COLUMN()+(-1), 1)), 2)</f>
        <v>8.1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2.1</v>
      </c>
      <c r="H22" s="16"/>
      <c r="I22" s="17">
        <v>0.37</v>
      </c>
      <c r="J22" s="17">
        <f ca="1">ROUND(INDIRECT(ADDRESS(ROW()+(0), COLUMN()+(-3), 1))*INDIRECT(ADDRESS(ROW()+(0), COLUMN()+(-1), 1)), 2)</f>
        <v>0.78</v>
      </c>
      <c r="K22" s="17"/>
    </row>
    <row r="23" spans="1:11" ht="24.0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1.1</v>
      </c>
      <c r="H23" s="16"/>
      <c r="I23" s="17">
        <v>1.36</v>
      </c>
      <c r="J23" s="17">
        <f ca="1">ROUND(INDIRECT(ADDRESS(ROW()+(0), COLUMN()+(-3), 1))*INDIRECT(ADDRESS(ROW()+(0), COLUMN()+(-1), 1)), 2)</f>
        <v>1.5</v>
      </c>
      <c r="K23" s="17"/>
    </row>
    <row r="24" spans="1:11" ht="34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0.2</v>
      </c>
      <c r="H24" s="16"/>
      <c r="I24" s="17">
        <v>3.78</v>
      </c>
      <c r="J24" s="17">
        <f ca="1">ROUND(INDIRECT(ADDRESS(ROW()+(0), COLUMN()+(-3), 1))*INDIRECT(ADDRESS(ROW()+(0), COLUMN()+(-1), 1)), 2)</f>
        <v>0.76</v>
      </c>
      <c r="K24" s="17"/>
    </row>
    <row r="25" spans="1:11" ht="45.0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2</v>
      </c>
      <c r="H25" s="16"/>
      <c r="I25" s="17">
        <v>3.94</v>
      </c>
      <c r="J25" s="17">
        <f ca="1">ROUND(INDIRECT(ADDRESS(ROW()+(0), COLUMN()+(-3), 1))*INDIRECT(ADDRESS(ROW()+(0), COLUMN()+(-1), 1)), 2)</f>
        <v>7.88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0.131</v>
      </c>
      <c r="H26" s="16"/>
      <c r="I26" s="17">
        <v>23.31</v>
      </c>
      <c r="J26" s="17">
        <f ca="1">ROUND(INDIRECT(ADDRESS(ROW()+(0), COLUMN()+(-3), 1))*INDIRECT(ADDRESS(ROW()+(0), COLUMN()+(-1), 1)), 2)</f>
        <v>3.05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0.131</v>
      </c>
      <c r="H27" s="16"/>
      <c r="I27" s="17">
        <v>22.13</v>
      </c>
      <c r="J27" s="17">
        <f ca="1">ROUND(INDIRECT(ADDRESS(ROW()+(0), COLUMN()+(-3), 1))*INDIRECT(ADDRESS(ROW()+(0), COLUMN()+(-1), 1)), 2)</f>
        <v>2.9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0.765</v>
      </c>
      <c r="H28" s="16"/>
      <c r="I28" s="17">
        <v>23.31</v>
      </c>
      <c r="J28" s="17">
        <f ca="1">ROUND(INDIRECT(ADDRESS(ROW()+(0), COLUMN()+(-3), 1))*INDIRECT(ADDRESS(ROW()+(0), COLUMN()+(-1), 1)), 2)</f>
        <v>17.83</v>
      </c>
      <c r="K28" s="17"/>
    </row>
    <row r="29" spans="1:11" ht="13.50" thickBot="1" customHeight="1">
      <c r="A29" s="14" t="s">
        <v>71</v>
      </c>
      <c r="B29" s="14"/>
      <c r="C29" s="18" t="s">
        <v>72</v>
      </c>
      <c r="D29" s="18"/>
      <c r="E29" s="19" t="s">
        <v>73</v>
      </c>
      <c r="F29" s="19"/>
      <c r="G29" s="20">
        <v>0.765</v>
      </c>
      <c r="H29" s="20"/>
      <c r="I29" s="21">
        <v>22.13</v>
      </c>
      <c r="J29" s="21">
        <f ca="1">ROUND(INDIRECT(ADDRESS(ROW()+(0), COLUMN()+(-3), 1))*INDIRECT(ADDRESS(ROW()+(0), COLUMN()+(-1), 1)), 2)</f>
        <v>16.93</v>
      </c>
      <c r="K29" s="21"/>
    </row>
    <row r="30" spans="1:11" ht="13.50" thickBot="1" customHeight="1">
      <c r="A30" s="19"/>
      <c r="B30" s="19"/>
      <c r="C30" s="22" t="s">
        <v>74</v>
      </c>
      <c r="D30" s="22"/>
      <c r="E30" s="5" t="s">
        <v>75</v>
      </c>
      <c r="F30" s="5"/>
      <c r="G30" s="23">
        <v>2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104.46</v>
      </c>
      <c r="J30" s="24">
        <f ca="1">ROUND(INDIRECT(ADDRESS(ROW()+(0), COLUMN()+(-3), 1))*INDIRECT(ADDRESS(ROW()+(0), COLUMN()+(-1), 1))/100, 2)</f>
        <v>2.09</v>
      </c>
      <c r="K30" s="24"/>
    </row>
    <row r="31" spans="1:11" ht="13.50" thickBot="1" customHeight="1">
      <c r="A31" s="25" t="s">
        <v>76</v>
      </c>
      <c r="B31" s="25"/>
      <c r="C31" s="26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106.55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1.07202e+006</v>
      </c>
      <c r="G35" s="31"/>
      <c r="H35" s="31">
        <v>1.07202e+006</v>
      </c>
      <c r="I35" s="31"/>
      <c r="J35" s="31"/>
      <c r="K35" s="31" t="s">
        <v>83</v>
      </c>
    </row>
    <row r="36" spans="1:11" ht="24.00" thickBot="1" customHeight="1">
      <c r="A36" s="32" t="s">
        <v>84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85</v>
      </c>
      <c r="B37" s="30"/>
      <c r="C37" s="30"/>
      <c r="D37" s="30"/>
      <c r="E37" s="30"/>
      <c r="F37" s="31">
        <v>112006</v>
      </c>
      <c r="G37" s="31"/>
      <c r="H37" s="31">
        <v>112007</v>
      </c>
      <c r="I37" s="31"/>
      <c r="J37" s="31"/>
      <c r="K37" s="31" t="s">
        <v>86</v>
      </c>
    </row>
    <row r="38" spans="1:11" ht="24.00" thickBot="1" customHeight="1">
      <c r="A38" s="34" t="s">
        <v>87</v>
      </c>
      <c r="B38" s="34"/>
      <c r="C38" s="34"/>
      <c r="D38" s="34"/>
      <c r="E38" s="34"/>
      <c r="F38" s="35"/>
      <c r="G38" s="35"/>
      <c r="H38" s="35"/>
      <c r="I38" s="35"/>
      <c r="J38" s="35"/>
      <c r="K38" s="35"/>
    </row>
    <row r="39" spans="1:11" ht="13.50" thickBot="1" customHeight="1">
      <c r="A39" s="32" t="s">
        <v>88</v>
      </c>
      <c r="B39" s="32"/>
      <c r="C39" s="32"/>
      <c r="D39" s="32"/>
      <c r="E39" s="32"/>
      <c r="F39" s="33">
        <v>112007</v>
      </c>
      <c r="G39" s="33"/>
      <c r="H39" s="33">
        <v>112007</v>
      </c>
      <c r="I39" s="33"/>
      <c r="J39" s="33"/>
      <c r="K39" s="33"/>
    </row>
    <row r="40" spans="1:11" ht="13.50" thickBot="1" customHeight="1">
      <c r="A40" s="30" t="s">
        <v>89</v>
      </c>
      <c r="B40" s="30"/>
      <c r="C40" s="30"/>
      <c r="D40" s="30"/>
      <c r="E40" s="30"/>
      <c r="F40" s="31">
        <v>1.18202e+006</v>
      </c>
      <c r="G40" s="31"/>
      <c r="H40" s="31">
        <v>1.18202e+006</v>
      </c>
      <c r="I40" s="31"/>
      <c r="J40" s="31"/>
      <c r="K40" s="31">
        <v>4</v>
      </c>
    </row>
    <row r="41" spans="1:11" ht="24.00" thickBot="1" customHeight="1">
      <c r="A41" s="32" t="s">
        <v>90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4" spans="1:1" ht="33.75" thickBot="1" customHeight="1">
      <c r="A44" s="1" t="s">
        <v>91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92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93</v>
      </c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1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7:E37"/>
    <mergeCell ref="F37:G37"/>
    <mergeCell ref="H37:J37"/>
    <mergeCell ref="K37:K39"/>
    <mergeCell ref="A38:E38"/>
    <mergeCell ref="F38:G38"/>
    <mergeCell ref="H38:J38"/>
    <mergeCell ref="A39:E39"/>
    <mergeCell ref="F39:G39"/>
    <mergeCell ref="H39:J39"/>
    <mergeCell ref="A40:E40"/>
    <mergeCell ref="F40:G41"/>
    <mergeCell ref="H40:J41"/>
    <mergeCell ref="K40:K41"/>
    <mergeCell ref="A41:E41"/>
    <mergeCell ref="A44:K44"/>
    <mergeCell ref="A45:K45"/>
    <mergeCell ref="A46:K46"/>
  </mergeCells>
  <pageMargins left="0.147638" right="0.147638" top="0.206693" bottom="0.206693" header="0.0" footer="0.0"/>
  <pageSetup paperSize="9" orientation="portrait"/>
  <rowBreaks count="0" manualBreakCount="0">
    </rowBreaks>
</worksheet>
</file>